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 CMCG\Estadisticas\Reportes-UIE\Otros Reportes\Formularios\CNJ-CSJ\Formularios Vigentes 2014\"/>
    </mc:Choice>
  </mc:AlternateContent>
  <bookViews>
    <workbookView xWindow="360" yWindow="15" windowWidth="7995" windowHeight="5895" tabRatio="807"/>
  </bookViews>
  <sheets>
    <sheet name="ENERO" sheetId="12" r:id="rId1"/>
    <sheet name="FEBRERO" sheetId="13" r:id="rId2"/>
    <sheet name="MARZO" sheetId="14" r:id="rId3"/>
    <sheet name="ABRIL" sheetId="15" r:id="rId4"/>
    <sheet name="MAYO" sheetId="16" r:id="rId5"/>
    <sheet name="JUNIO" sheetId="17" r:id="rId6"/>
    <sheet name="JULIO" sheetId="18" r:id="rId7"/>
    <sheet name="AGOSTO" sheetId="19" r:id="rId8"/>
    <sheet name="SEPTIEMBRE" sheetId="20" r:id="rId9"/>
    <sheet name="OCTUBRE" sheetId="21" r:id="rId10"/>
    <sheet name="NOVIEMBRE" sheetId="22" r:id="rId11"/>
    <sheet name="DICIEMBRE" sheetId="23" r:id="rId12"/>
  </sheets>
  <calcPr calcId="162913"/>
</workbook>
</file>

<file path=xl/calcChain.xml><?xml version="1.0" encoding="utf-8"?>
<calcChain xmlns="http://schemas.openxmlformats.org/spreadsheetml/2006/main">
  <c r="P15" i="22" l="1"/>
  <c r="P16" i="22"/>
  <c r="P17" i="22"/>
  <c r="P18" i="22"/>
  <c r="P19" i="22"/>
  <c r="P20" i="22"/>
  <c r="P15" i="21"/>
  <c r="P16" i="21"/>
  <c r="P17" i="21"/>
  <c r="P18" i="21"/>
  <c r="P19" i="21"/>
  <c r="P20" i="21"/>
  <c r="P15" i="20"/>
  <c r="P16" i="20"/>
  <c r="P17" i="20"/>
  <c r="P18" i="20"/>
  <c r="P19" i="20"/>
  <c r="P20" i="20"/>
  <c r="P15" i="19"/>
  <c r="P16" i="19"/>
  <c r="P17" i="19"/>
  <c r="P18" i="19"/>
  <c r="P19" i="19"/>
  <c r="P20" i="19"/>
  <c r="P15" i="18"/>
  <c r="P16" i="18"/>
  <c r="P17" i="18"/>
  <c r="P18" i="18"/>
  <c r="P19" i="18"/>
  <c r="P20" i="18"/>
  <c r="P18" i="17"/>
  <c r="P19" i="17"/>
  <c r="P20" i="17"/>
  <c r="P15" i="16"/>
  <c r="P16" i="16"/>
  <c r="P17" i="16"/>
  <c r="P18" i="16"/>
  <c r="P19" i="16"/>
  <c r="P20" i="16"/>
  <c r="P16" i="15"/>
  <c r="P17" i="15"/>
  <c r="P18" i="15"/>
  <c r="P19" i="15"/>
  <c r="P20" i="15"/>
  <c r="P16" i="14"/>
  <c r="P17" i="14"/>
  <c r="P18" i="14"/>
  <c r="P19" i="14"/>
  <c r="P20" i="14"/>
  <c r="S6" i="14" l="1"/>
  <c r="S6" i="15" s="1"/>
  <c r="S6" i="16" s="1"/>
  <c r="S6" i="17" s="1"/>
  <c r="S6" i="18" s="1"/>
  <c r="S6" i="19" s="1"/>
  <c r="S6" i="20" s="1"/>
  <c r="S6" i="21" s="1"/>
  <c r="S6" i="22" s="1"/>
  <c r="S6" i="23" s="1"/>
  <c r="V34" i="23"/>
  <c r="P20" i="23" s="1"/>
  <c r="V33" i="23"/>
  <c r="P19" i="23" s="1"/>
  <c r="V32" i="23"/>
  <c r="P18" i="23" s="1"/>
  <c r="V31" i="23"/>
  <c r="P17" i="23" s="1"/>
  <c r="V30" i="23"/>
  <c r="P16" i="23" s="1"/>
  <c r="V29" i="23"/>
  <c r="P15" i="23" s="1"/>
  <c r="V28" i="23"/>
  <c r="P14" i="23" s="1"/>
  <c r="V27" i="23"/>
  <c r="V26" i="23"/>
  <c r="P12" i="23" s="1"/>
  <c r="V25" i="23"/>
  <c r="P11" i="23" s="1"/>
  <c r="M21" i="23"/>
  <c r="I21" i="23"/>
  <c r="P13" i="23"/>
  <c r="V34" i="22"/>
  <c r="V33" i="22"/>
  <c r="V32" i="22"/>
  <c r="V31" i="22"/>
  <c r="V30" i="22"/>
  <c r="V29" i="22"/>
  <c r="V28" i="22"/>
  <c r="P14" i="22"/>
  <c r="V27" i="22"/>
  <c r="V26" i="22"/>
  <c r="V25" i="22"/>
  <c r="M21" i="22"/>
  <c r="I21" i="22"/>
  <c r="P13" i="22"/>
  <c r="P12" i="22"/>
  <c r="P11" i="22"/>
  <c r="P21" i="22" s="1"/>
  <c r="V34" i="21"/>
  <c r="V33" i="21"/>
  <c r="V32" i="21"/>
  <c r="V31" i="21"/>
  <c r="V30" i="21"/>
  <c r="V29" i="21"/>
  <c r="V28" i="21"/>
  <c r="V27" i="21"/>
  <c r="V26" i="21"/>
  <c r="V25" i="21"/>
  <c r="M21" i="21"/>
  <c r="I21" i="21"/>
  <c r="P14" i="21"/>
  <c r="P13" i="21"/>
  <c r="P12" i="21"/>
  <c r="P11" i="21"/>
  <c r="P21" i="21"/>
  <c r="V34" i="20"/>
  <c r="V33" i="20"/>
  <c r="V32" i="20"/>
  <c r="V31" i="20"/>
  <c r="V30" i="20"/>
  <c r="V29" i="20"/>
  <c r="V28" i="20"/>
  <c r="P14" i="20"/>
  <c r="V27" i="20"/>
  <c r="P13" i="20" s="1"/>
  <c r="P21" i="20" s="1"/>
  <c r="V26" i="20"/>
  <c r="V25" i="20"/>
  <c r="P11" i="20"/>
  <c r="M21" i="20"/>
  <c r="I21" i="20"/>
  <c r="P12" i="20"/>
  <c r="V34" i="19"/>
  <c r="V33" i="19"/>
  <c r="V32" i="19"/>
  <c r="V31" i="19"/>
  <c r="V30" i="19"/>
  <c r="V29" i="19"/>
  <c r="V28" i="19"/>
  <c r="V27" i="19"/>
  <c r="P13" i="19"/>
  <c r="V26" i="19"/>
  <c r="V25" i="19"/>
  <c r="M21" i="19"/>
  <c r="I21" i="19"/>
  <c r="P14" i="19"/>
  <c r="P12" i="19"/>
  <c r="P11" i="19"/>
  <c r="V34" i="18"/>
  <c r="V33" i="18"/>
  <c r="V32" i="18"/>
  <c r="V31" i="18"/>
  <c r="V30" i="18"/>
  <c r="V29" i="18"/>
  <c r="V28" i="18"/>
  <c r="V27" i="18"/>
  <c r="V26" i="18"/>
  <c r="V25" i="18"/>
  <c r="M21" i="18"/>
  <c r="I21" i="18"/>
  <c r="P14" i="18"/>
  <c r="P13" i="18"/>
  <c r="P12" i="18"/>
  <c r="P11" i="18"/>
  <c r="V34" i="17"/>
  <c r="V33" i="17"/>
  <c r="V32" i="17"/>
  <c r="V31" i="17"/>
  <c r="P17" i="17" s="1"/>
  <c r="V30" i="17"/>
  <c r="P16" i="17" s="1"/>
  <c r="V29" i="17"/>
  <c r="P15" i="17" s="1"/>
  <c r="V28" i="17"/>
  <c r="V27" i="17"/>
  <c r="V26" i="17"/>
  <c r="V25" i="17"/>
  <c r="M21" i="17"/>
  <c r="I21" i="17"/>
  <c r="P14" i="17"/>
  <c r="P13" i="17"/>
  <c r="P12" i="17"/>
  <c r="P11" i="17"/>
  <c r="V34" i="16"/>
  <c r="V33" i="16"/>
  <c r="V32" i="16"/>
  <c r="V31" i="16"/>
  <c r="V30" i="16"/>
  <c r="V29" i="16"/>
  <c r="V28" i="16"/>
  <c r="P14" i="16"/>
  <c r="V27" i="16"/>
  <c r="V26" i="16"/>
  <c r="V25" i="16"/>
  <c r="P11" i="16"/>
  <c r="M21" i="16"/>
  <c r="I21" i="16"/>
  <c r="P13" i="16"/>
  <c r="P12" i="16"/>
  <c r="V34" i="15"/>
  <c r="V33" i="15"/>
  <c r="V32" i="15"/>
  <c r="V31" i="15"/>
  <c r="V30" i="15"/>
  <c r="V29" i="15"/>
  <c r="P15" i="15" s="1"/>
  <c r="V28" i="15"/>
  <c r="P14" i="15" s="1"/>
  <c r="V27" i="15"/>
  <c r="V26" i="15"/>
  <c r="V25" i="15"/>
  <c r="M21" i="15"/>
  <c r="I21" i="15"/>
  <c r="P13" i="15"/>
  <c r="P12" i="15"/>
  <c r="P11" i="15"/>
  <c r="V34" i="14"/>
  <c r="V33" i="14"/>
  <c r="V32" i="14"/>
  <c r="V31" i="14"/>
  <c r="V30" i="14"/>
  <c r="V29" i="14"/>
  <c r="P15" i="14"/>
  <c r="V28" i="14"/>
  <c r="V27" i="14"/>
  <c r="V26" i="14"/>
  <c r="V25" i="14"/>
  <c r="M21" i="14"/>
  <c r="I21" i="14"/>
  <c r="P14" i="14"/>
  <c r="P13" i="14"/>
  <c r="P12" i="14"/>
  <c r="P11" i="14"/>
  <c r="R7" i="13"/>
  <c r="R7" i="14" s="1"/>
  <c r="R7" i="15" s="1"/>
  <c r="R7" i="16" s="1"/>
  <c r="R7" i="17" s="1"/>
  <c r="R7" i="18" s="1"/>
  <c r="R7" i="19" s="1"/>
  <c r="R7" i="20" s="1"/>
  <c r="R7" i="21" s="1"/>
  <c r="R7" i="22" s="1"/>
  <c r="R7" i="23" s="1"/>
  <c r="K7" i="13"/>
  <c r="K7" i="14" s="1"/>
  <c r="K7" i="15" s="1"/>
  <c r="K7" i="16" s="1"/>
  <c r="K7" i="17" s="1"/>
  <c r="K7" i="18" s="1"/>
  <c r="K7" i="19" s="1"/>
  <c r="K7" i="20" s="1"/>
  <c r="K7" i="21" s="1"/>
  <c r="K7" i="22" s="1"/>
  <c r="K7" i="23" s="1"/>
  <c r="C7" i="13"/>
  <c r="C7" i="14" s="1"/>
  <c r="C7" i="15" s="1"/>
  <c r="C7" i="16" s="1"/>
  <c r="C7" i="17" s="1"/>
  <c r="C7" i="18" s="1"/>
  <c r="C7" i="19" s="1"/>
  <c r="C7" i="20" s="1"/>
  <c r="C7" i="21" s="1"/>
  <c r="C7" i="22" s="1"/>
  <c r="C7" i="23" s="1"/>
  <c r="S6" i="13"/>
  <c r="C6" i="13"/>
  <c r="C6" i="14" s="1"/>
  <c r="C6" i="15" s="1"/>
  <c r="C6" i="16" s="1"/>
  <c r="C6" i="17" s="1"/>
  <c r="C6" i="18" s="1"/>
  <c r="C6" i="19" s="1"/>
  <c r="C6" i="20" s="1"/>
  <c r="C6" i="21" s="1"/>
  <c r="C6" i="22" s="1"/>
  <c r="C6" i="23" s="1"/>
  <c r="V34" i="13"/>
  <c r="P20" i="13" s="1"/>
  <c r="V33" i="13"/>
  <c r="P19" i="13" s="1"/>
  <c r="V32" i="13"/>
  <c r="P18" i="13" s="1"/>
  <c r="V31" i="13"/>
  <c r="V30" i="13"/>
  <c r="P16" i="13" s="1"/>
  <c r="V29" i="13"/>
  <c r="V28" i="13"/>
  <c r="P14" i="13" s="1"/>
  <c r="V27" i="13"/>
  <c r="P13" i="13" s="1"/>
  <c r="V26" i="13"/>
  <c r="P12" i="13" s="1"/>
  <c r="V25" i="13"/>
  <c r="P11" i="13" s="1"/>
  <c r="M21" i="13"/>
  <c r="I21" i="13"/>
  <c r="P17" i="13"/>
  <c r="P15" i="13"/>
  <c r="V34" i="12"/>
  <c r="P20" i="12" s="1"/>
  <c r="Q42" i="12"/>
  <c r="E42" i="13"/>
  <c r="Q42" i="13"/>
  <c r="E42" i="14" s="1"/>
  <c r="Q42" i="14" s="1"/>
  <c r="E42" i="15" s="1"/>
  <c r="Q42" i="15" s="1"/>
  <c r="E42" i="16" s="1"/>
  <c r="Q42" i="16" s="1"/>
  <c r="E42" i="17" s="1"/>
  <c r="Q42" i="17" s="1"/>
  <c r="E42" i="18" s="1"/>
  <c r="Q42" i="18" s="1"/>
  <c r="E42" i="19" s="1"/>
  <c r="Q42" i="19" s="1"/>
  <c r="E42" i="20" s="1"/>
  <c r="Q42" i="20" s="1"/>
  <c r="E42" i="21" s="1"/>
  <c r="Q42" i="21" s="1"/>
  <c r="E42" i="22" s="1"/>
  <c r="Q42" i="22" s="1"/>
  <c r="E42" i="23" s="1"/>
  <c r="Q42" i="23" s="1"/>
  <c r="V25" i="12"/>
  <c r="P11" i="12" s="1"/>
  <c r="S11" i="12" s="1"/>
  <c r="M21" i="12"/>
  <c r="I21" i="12"/>
  <c r="E21" i="12"/>
  <c r="V26" i="12"/>
  <c r="P12" i="12" s="1"/>
  <c r="S12" i="12" s="1"/>
  <c r="E12" i="13" s="1"/>
  <c r="V27" i="12"/>
  <c r="P13" i="12" s="1"/>
  <c r="S13" i="12" s="1"/>
  <c r="E13" i="13" s="1"/>
  <c r="V28" i="12"/>
  <c r="P14" i="12" s="1"/>
  <c r="S14" i="12" s="1"/>
  <c r="E14" i="13" s="1"/>
  <c r="V29" i="12"/>
  <c r="P15" i="12" s="1"/>
  <c r="S15" i="12" s="1"/>
  <c r="E15" i="13" s="1"/>
  <c r="S15" i="13" s="1"/>
  <c r="E15" i="14" s="1"/>
  <c r="S15" i="14" s="1"/>
  <c r="E15" i="15" s="1"/>
  <c r="V30" i="12"/>
  <c r="P16" i="12" s="1"/>
  <c r="S16" i="12" s="1"/>
  <c r="E16" i="13" s="1"/>
  <c r="V31" i="12"/>
  <c r="P17" i="12"/>
  <c r="S17" i="12" s="1"/>
  <c r="E17" i="13" s="1"/>
  <c r="S17" i="13" s="1"/>
  <c r="E17" i="14" s="1"/>
  <c r="S17" i="14" s="1"/>
  <c r="E17" i="15" s="1"/>
  <c r="S17" i="15" s="1"/>
  <c r="E17" i="16" s="1"/>
  <c r="S17" i="16" s="1"/>
  <c r="E17" i="17" s="1"/>
  <c r="S17" i="17" s="1"/>
  <c r="E17" i="18" s="1"/>
  <c r="S17" i="18" s="1"/>
  <c r="E17" i="19" s="1"/>
  <c r="S17" i="19" s="1"/>
  <c r="E17" i="20" s="1"/>
  <c r="S17" i="20" s="1"/>
  <c r="E17" i="21" s="1"/>
  <c r="S17" i="21" s="1"/>
  <c r="E17" i="22" s="1"/>
  <c r="S17" i="22" s="1"/>
  <c r="E17" i="23" s="1"/>
  <c r="S17" i="23" s="1"/>
  <c r="V32" i="12"/>
  <c r="V33" i="12"/>
  <c r="P21" i="19"/>
  <c r="P21" i="18"/>
  <c r="P21" i="16"/>
  <c r="P21" i="14"/>
  <c r="P21" i="23" l="1"/>
  <c r="P21" i="17"/>
  <c r="S15" i="15"/>
  <c r="E15" i="16" s="1"/>
  <c r="S15" i="16" s="1"/>
  <c r="E15" i="17" s="1"/>
  <c r="S15" i="17" s="1"/>
  <c r="E15" i="18" s="1"/>
  <c r="S15" i="18" s="1"/>
  <c r="E15" i="19" s="1"/>
  <c r="S15" i="19" s="1"/>
  <c r="E15" i="20" s="1"/>
  <c r="S15" i="20" s="1"/>
  <c r="E15" i="21" s="1"/>
  <c r="S15" i="21" s="1"/>
  <c r="E15" i="22" s="1"/>
  <c r="S15" i="22" s="1"/>
  <c r="E15" i="23" s="1"/>
  <c r="S15" i="23" s="1"/>
  <c r="P21" i="15"/>
  <c r="S16" i="13"/>
  <c r="E16" i="14" s="1"/>
  <c r="S16" i="14" s="1"/>
  <c r="E16" i="15" s="1"/>
  <c r="S16" i="15" s="1"/>
  <c r="E16" i="16" s="1"/>
  <c r="S16" i="16" s="1"/>
  <c r="E16" i="17" s="1"/>
  <c r="S16" i="17" s="1"/>
  <c r="E16" i="18" s="1"/>
  <c r="S16" i="18" s="1"/>
  <c r="E16" i="19" s="1"/>
  <c r="S16" i="19" s="1"/>
  <c r="E16" i="20" s="1"/>
  <c r="S16" i="20" s="1"/>
  <c r="E16" i="21" s="1"/>
  <c r="S16" i="21" s="1"/>
  <c r="E16" i="22" s="1"/>
  <c r="S16" i="22" s="1"/>
  <c r="E16" i="23" s="1"/>
  <c r="S16" i="23" s="1"/>
  <c r="S14" i="13"/>
  <c r="E14" i="14" s="1"/>
  <c r="S14" i="14" s="1"/>
  <c r="E14" i="15" s="1"/>
  <c r="S14" i="15" s="1"/>
  <c r="E14" i="16" s="1"/>
  <c r="S14" i="16" s="1"/>
  <c r="E14" i="17" s="1"/>
  <c r="S14" i="17" s="1"/>
  <c r="E14" i="18" s="1"/>
  <c r="S14" i="18" s="1"/>
  <c r="E14" i="19" s="1"/>
  <c r="S14" i="19" s="1"/>
  <c r="E14" i="20" s="1"/>
  <c r="S14" i="20" s="1"/>
  <c r="E14" i="21" s="1"/>
  <c r="S14" i="21" s="1"/>
  <c r="E14" i="22" s="1"/>
  <c r="S14" i="22" s="1"/>
  <c r="E14" i="23" s="1"/>
  <c r="S14" i="23" s="1"/>
  <c r="S13" i="13"/>
  <c r="E13" i="14" s="1"/>
  <c r="S13" i="14" s="1"/>
  <c r="E13" i="15" s="1"/>
  <c r="S13" i="15" s="1"/>
  <c r="E13" i="16" s="1"/>
  <c r="S13" i="16" s="1"/>
  <c r="E13" i="17" s="1"/>
  <c r="S13" i="17" s="1"/>
  <c r="E13" i="18" s="1"/>
  <c r="S13" i="18" s="1"/>
  <c r="E13" i="19" s="1"/>
  <c r="S13" i="19" s="1"/>
  <c r="E13" i="20" s="1"/>
  <c r="S13" i="20" s="1"/>
  <c r="E13" i="21" s="1"/>
  <c r="S13" i="21" s="1"/>
  <c r="E13" i="22" s="1"/>
  <c r="S13" i="22" s="1"/>
  <c r="E13" i="23" s="1"/>
  <c r="S13" i="23" s="1"/>
  <c r="S12" i="13"/>
  <c r="E12" i="14" s="1"/>
  <c r="S12" i="14" s="1"/>
  <c r="E12" i="15" s="1"/>
  <c r="S12" i="15" s="1"/>
  <c r="E12" i="16" s="1"/>
  <c r="S12" i="16" s="1"/>
  <c r="E12" i="17" s="1"/>
  <c r="S12" i="17" s="1"/>
  <c r="E12" i="18" s="1"/>
  <c r="S12" i="18" s="1"/>
  <c r="E12" i="19" s="1"/>
  <c r="S12" i="19" s="1"/>
  <c r="E12" i="20" s="1"/>
  <c r="S12" i="20" s="1"/>
  <c r="E12" i="21" s="1"/>
  <c r="S12" i="21" s="1"/>
  <c r="E12" i="22" s="1"/>
  <c r="S12" i="22" s="1"/>
  <c r="E12" i="23" s="1"/>
  <c r="S12" i="23" s="1"/>
  <c r="P21" i="13"/>
  <c r="S20" i="12"/>
  <c r="E20" i="13" s="1"/>
  <c r="S20" i="13" s="1"/>
  <c r="E20" i="14" s="1"/>
  <c r="S20" i="14" s="1"/>
  <c r="E20" i="15" s="1"/>
  <c r="S20" i="15" s="1"/>
  <c r="E20" i="16" s="1"/>
  <c r="S20" i="16" s="1"/>
  <c r="E20" i="17" s="1"/>
  <c r="S20" i="17" s="1"/>
  <c r="E20" i="18" s="1"/>
  <c r="S20" i="18" s="1"/>
  <c r="E20" i="19" s="1"/>
  <c r="S20" i="19" s="1"/>
  <c r="E20" i="20" s="1"/>
  <c r="S20" i="20" s="1"/>
  <c r="E20" i="21" s="1"/>
  <c r="S20" i="21" s="1"/>
  <c r="E20" i="22" s="1"/>
  <c r="S20" i="22" s="1"/>
  <c r="E20" i="23" s="1"/>
  <c r="S20" i="23" s="1"/>
  <c r="P19" i="12"/>
  <c r="S19" i="12" s="1"/>
  <c r="E19" i="13" s="1"/>
  <c r="S19" i="13" s="1"/>
  <c r="E19" i="14" s="1"/>
  <c r="S19" i="14" s="1"/>
  <c r="E19" i="15" s="1"/>
  <c r="S19" i="15" s="1"/>
  <c r="E19" i="16" s="1"/>
  <c r="S19" i="16" s="1"/>
  <c r="E19" i="17" s="1"/>
  <c r="S19" i="17" s="1"/>
  <c r="E19" i="18" s="1"/>
  <c r="S19" i="18" s="1"/>
  <c r="E19" i="19" s="1"/>
  <c r="S19" i="19" s="1"/>
  <c r="E19" i="20" s="1"/>
  <c r="S19" i="20" s="1"/>
  <c r="E19" i="21" s="1"/>
  <c r="S19" i="21" s="1"/>
  <c r="E19" i="22" s="1"/>
  <c r="S19" i="22" s="1"/>
  <c r="E19" i="23" s="1"/>
  <c r="S19" i="23" s="1"/>
  <c r="P18" i="12"/>
  <c r="P21" i="12" s="1"/>
  <c r="E11" i="13"/>
  <c r="S18" i="12" l="1"/>
  <c r="E18" i="13" s="1"/>
  <c r="S18" i="13" s="1"/>
  <c r="E18" i="14" s="1"/>
  <c r="S18" i="14" s="1"/>
  <c r="E18" i="15" s="1"/>
  <c r="S18" i="15" s="1"/>
  <c r="E18" i="16" s="1"/>
  <c r="S18" i="16" s="1"/>
  <c r="E18" i="17" s="1"/>
  <c r="S18" i="17" s="1"/>
  <c r="E18" i="18" s="1"/>
  <c r="S18" i="18" s="1"/>
  <c r="E18" i="19" s="1"/>
  <c r="S18" i="19" s="1"/>
  <c r="E18" i="20" s="1"/>
  <c r="S18" i="20" s="1"/>
  <c r="E18" i="21" s="1"/>
  <c r="S18" i="21" s="1"/>
  <c r="E18" i="22" s="1"/>
  <c r="S18" i="22" s="1"/>
  <c r="E18" i="23" s="1"/>
  <c r="S18" i="23" s="1"/>
  <c r="S21" i="12"/>
  <c r="S11" i="13"/>
  <c r="E21" i="13" l="1"/>
  <c r="S21" i="13"/>
  <c r="E11" i="14"/>
  <c r="S11" i="14" l="1"/>
  <c r="E21" i="14"/>
  <c r="S21" i="14" l="1"/>
  <c r="E11" i="15"/>
  <c r="S11" i="15" l="1"/>
  <c r="E21" i="15"/>
  <c r="E11" i="16" l="1"/>
  <c r="S21" i="15"/>
  <c r="S11" i="16" l="1"/>
  <c r="E21" i="16"/>
  <c r="E11" i="17" l="1"/>
  <c r="S21" i="16"/>
  <c r="E21" i="17" l="1"/>
  <c r="S11" i="17"/>
  <c r="S21" i="17" l="1"/>
  <c r="E11" i="18"/>
  <c r="E21" i="18" l="1"/>
  <c r="S11" i="18"/>
  <c r="S21" i="18" l="1"/>
  <c r="E11" i="19"/>
  <c r="E21" i="19" l="1"/>
  <c r="S11" i="19"/>
  <c r="S21" i="19" l="1"/>
  <c r="E11" i="20"/>
  <c r="E21" i="20" l="1"/>
  <c r="S11" i="20"/>
  <c r="S21" i="20" l="1"/>
  <c r="E11" i="21"/>
  <c r="E21" i="21" l="1"/>
  <c r="S11" i="21"/>
  <c r="S21" i="21" l="1"/>
  <c r="E11" i="22"/>
  <c r="E21" i="22" l="1"/>
  <c r="S11" i="22"/>
  <c r="E11" i="23" l="1"/>
  <c r="S21" i="22"/>
  <c r="E21" i="23" l="1"/>
  <c r="S11" i="23"/>
  <c r="S21" i="23" s="1"/>
</calcChain>
</file>

<file path=xl/comments1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10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11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12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2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3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4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5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6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7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8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comments9.xml><?xml version="1.0" encoding="utf-8"?>
<comments xmlns="http://schemas.openxmlformats.org/spreadsheetml/2006/main">
  <authors>
    <author>Cricia Marisol Cañas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10"/>
            <color indexed="81"/>
            <rFont val="Tahoma"/>
            <family val="2"/>
          </rPr>
          <t xml:space="preserve">INGRESADOS: </t>
        </r>
        <r>
          <rPr>
            <sz val="10"/>
            <color indexed="81"/>
            <rFont val="Tahoma"/>
            <family val="2"/>
          </rPr>
          <t>Todos Aquellos incidentes o procesos que ingresan en el mes para conocimiento de los Magistrados/as.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10"/>
            <color indexed="81"/>
            <rFont val="Tahoma"/>
            <family val="2"/>
          </rPr>
          <t xml:space="preserve">REACTIVADOS: </t>
        </r>
        <r>
          <rPr>
            <sz val="10"/>
            <color indexed="81"/>
            <rFont val="Tahoma"/>
            <family val="2"/>
          </rPr>
          <t xml:space="preserve">Son los incidentes o procesos terminados mediante una resolución final, que por decisión del Tribunal Superior ordena el conocimiento del asunto, sometido a consideración de la Magistarda.-  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10"/>
            <color indexed="81"/>
            <rFont val="Tahoma"/>
            <family val="2"/>
          </rPr>
          <t xml:space="preserve">RESUELTOS: </t>
        </r>
        <r>
          <rPr>
            <sz val="10"/>
            <color indexed="81"/>
            <rFont val="Tahoma"/>
            <family val="2"/>
          </rPr>
          <t>Son todos aquellos incidentes o procesos en los que se ha decretado sentencia definitiva, Auto definitiv, se ha ordenado archivo y cualquier otra resolución que lo finalice.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 xml:space="preserve">
Para que los datos aparezcan en ésta columna, recuerde que primero deberá llenar el detalle de las Formas de Terminación de los Procesos y automáticamente se le irán llenado las celdas respectivas.</t>
        </r>
      </text>
    </comment>
    <comment ref="S10" authorId="0" shapeId="0">
      <text>
        <r>
          <rPr>
            <b/>
            <sz val="10"/>
            <color indexed="81"/>
            <rFont val="Tahoma"/>
            <family val="2"/>
          </rPr>
          <t xml:space="preserve">EN TRÁMITE: </t>
        </r>
        <r>
          <rPr>
            <sz val="10"/>
            <color indexed="81"/>
            <rFont val="Tahoma"/>
            <family val="2"/>
          </rPr>
          <t>Son todos aquellos incidentes o procesos que están a la espera de una resolución que confirme, modifique o revoque la resolución recurrida y que le ponga fin en la sede judicial.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NOTA IMPORTANTE:</t>
        </r>
        <r>
          <rPr>
            <sz val="9"/>
            <color indexed="81"/>
            <rFont val="Tahoma"/>
            <family val="2"/>
          </rPr>
          <t xml:space="preserve">
Si alguna de las celdas cambia de color debe de verificar lo siguiente:
</t>
        </r>
        <r>
          <rPr>
            <b/>
            <sz val="9"/>
            <color indexed="81"/>
            <rFont val="Tahoma"/>
            <family val="2"/>
          </rPr>
          <t>ROJO INTENSO:</t>
        </r>
        <r>
          <rPr>
            <sz val="9"/>
            <color indexed="81"/>
            <rFont val="Tahoma"/>
            <family val="2"/>
          </rPr>
          <t xml:space="preserve"> Significa que los datos  calculados para el trámite a Final del Período es Negativo, verifique si la información introducida en el detalle  del cuadro "FORMAS DE TERMINACIÓN DEL PROCESO"  es correcta.</t>
        </r>
      </text>
    </comment>
  </commentList>
</comments>
</file>

<file path=xl/sharedStrings.xml><?xml version="1.0" encoding="utf-8"?>
<sst xmlns="http://schemas.openxmlformats.org/spreadsheetml/2006/main" count="1165" uniqueCount="88">
  <si>
    <t>CONSEJO NACIONAL DE LA JUDICATURA</t>
  </si>
  <si>
    <t>Revisó Secretario(a):</t>
  </si>
  <si>
    <t>Observaciones:</t>
  </si>
  <si>
    <t>Recibidas en el mes</t>
  </si>
  <si>
    <t>MES:</t>
  </si>
  <si>
    <t>Fecha:</t>
  </si>
  <si>
    <t>Realizadas en el mes</t>
  </si>
  <si>
    <t>Pendientes al final del mes</t>
  </si>
  <si>
    <t>MATERIAS DE CONOCIMIENTO</t>
  </si>
  <si>
    <t>Realizadas</t>
  </si>
  <si>
    <t>Frustradas</t>
  </si>
  <si>
    <t>N°</t>
  </si>
  <si>
    <t>Recusación, excusa o impedimento</t>
  </si>
  <si>
    <t>Desistimiento</t>
  </si>
  <si>
    <t>Reforma</t>
  </si>
  <si>
    <t>Revoca</t>
  </si>
  <si>
    <t>Confirma</t>
  </si>
  <si>
    <t>Inepta</t>
  </si>
  <si>
    <t>Inadmisible</t>
  </si>
  <si>
    <t>Improcedente</t>
  </si>
  <si>
    <t>Incompetente</t>
  </si>
  <si>
    <t>Deserción</t>
  </si>
  <si>
    <t>Abandono</t>
  </si>
  <si>
    <t>Improponible</t>
  </si>
  <si>
    <t>Anula</t>
  </si>
  <si>
    <t>Prescripción</t>
  </si>
  <si>
    <t>Total</t>
  </si>
  <si>
    <t>En trámite al Inicio del mes</t>
  </si>
  <si>
    <t>Ingresados en el mes</t>
  </si>
  <si>
    <t>Reactivados en el mes</t>
  </si>
  <si>
    <t>Resueltos en el mes</t>
  </si>
  <si>
    <t>Otros</t>
  </si>
  <si>
    <t>CORTE SUPREMA DE JUSTICIA</t>
  </si>
  <si>
    <t>DIRECCIÓN DE PLANIFICACIÓN INSTITUCIONAL</t>
  </si>
  <si>
    <t>DEPARTAMENTO:</t>
  </si>
  <si>
    <t>ENERO</t>
  </si>
  <si>
    <t xml:space="preserve"> AÑO:</t>
  </si>
  <si>
    <t>FAX:</t>
  </si>
  <si>
    <t>E-mail:</t>
  </si>
  <si>
    <t>Sentencias</t>
  </si>
  <si>
    <t>Autos definitivos</t>
  </si>
  <si>
    <t>D.  Descripción</t>
  </si>
  <si>
    <t xml:space="preserve"> Notificaciones</t>
  </si>
  <si>
    <t>Firma:</t>
  </si>
  <si>
    <t>Sello:</t>
  </si>
  <si>
    <t>TOTAL….</t>
  </si>
  <si>
    <t>A. RESUMEN DE LOS PROCESOS</t>
  </si>
  <si>
    <t>Apelación de procesos de la Ley de Igualdad, Equidad y Erradicación de la Discriminación contra las Mujeres</t>
  </si>
  <si>
    <t>Apelación de sentencias definitivas penales</t>
  </si>
  <si>
    <t>Apelación de autos penales</t>
  </si>
  <si>
    <t>TELÉFONO:</t>
  </si>
  <si>
    <t>INFORME ÚNICO DE GESTIÓN MENSUAL DE LA CÁMARA ESPECIALIZADA PARA UNA VIDA LIBRE DE VIOLENCIA Y DISCRIMINACIÓN PARA LAS MUJERES</t>
  </si>
  <si>
    <t>UNIDAD TECNICA DE EVALUACIÓN</t>
  </si>
  <si>
    <t>Apelación en violencia intrafamiliar</t>
  </si>
  <si>
    <t>Recurso de hecho en violencia intrafamiliar</t>
  </si>
  <si>
    <t>Proceso penal cuando la Cámara conoce en primera instancia</t>
  </si>
  <si>
    <t>Otros recursos (Especifique)</t>
  </si>
  <si>
    <t>Otras diligencias (Especifique)</t>
  </si>
  <si>
    <t>Resoluciones mensuales decretadas</t>
  </si>
  <si>
    <t>Audiencias orales</t>
  </si>
  <si>
    <t>Pendientes al inicio del mes</t>
  </si>
  <si>
    <t>Decretos de sustanciación</t>
  </si>
  <si>
    <t>Autos simples</t>
  </si>
  <si>
    <t>Sobreseimiento definitivo</t>
  </si>
  <si>
    <t>Sentencias definitivas</t>
  </si>
  <si>
    <t>En trámite al final del mes</t>
  </si>
  <si>
    <t>Sin lugar</t>
  </si>
  <si>
    <t>B. Formas de terminación de los procesos</t>
  </si>
  <si>
    <t>UNIDAD DE INFORMACIÓN Y ESTADÍSTICA</t>
  </si>
  <si>
    <t>Nulo</t>
  </si>
  <si>
    <t>Elaboró el informe:</t>
  </si>
  <si>
    <t>Nombre de Magistrados(as) que rinde el informe:</t>
  </si>
  <si>
    <t>y</t>
  </si>
  <si>
    <t>Nombre</t>
  </si>
  <si>
    <t>Magistradas(os) a evaluar:</t>
  </si>
  <si>
    <t>Denuncia por demora en el trámite o pronto despacho (Art. 173 CPP)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</si>
  <si>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</si>
  <si>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</si>
  <si>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</si>
  <si>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</si>
  <si>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</si>
  <si>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</si>
  <si>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</si>
  <si>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</si>
  <si>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</si>
  <si>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</si>
  <si>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</si>
  <si>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KHJKHJ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</si>
</sst>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7"/>
      <name val="Arial"/>
      <family val="2"/>
    </font>
    <font>
      <sz val="7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Border="1"/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Protection="1"/>
    <xf numFmtId="0" fontId="9" fillId="0" borderId="0" xfId="0" applyFont="1" applyAlignment="1" applyProtection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left"/>
    </xf>
    <xf numFmtId="0" fontId="15" fillId="0" borderId="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5" fillId="0" borderId="0" xfId="0" applyFont="1" applyProtection="1"/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9" fillId="0" borderId="3" xfId="1" applyFont="1" applyBorder="1" applyAlignment="1" applyProtection="1">
      <alignment horizontal="center" vertical="center" textRotation="90" wrapText="1"/>
    </xf>
    <xf numFmtId="0" fontId="19" fillId="0" borderId="4" xfId="1" applyFont="1" applyFill="1" applyBorder="1" applyAlignment="1" applyProtection="1">
      <alignment horizontal="center" vertical="center" textRotation="90" wrapText="1"/>
    </xf>
    <xf numFmtId="0" fontId="19" fillId="0" borderId="2" xfId="1" applyFont="1" applyBorder="1" applyAlignment="1" applyProtection="1">
      <alignment horizontal="center" vertical="center" textRotation="90" wrapText="1"/>
    </xf>
    <xf numFmtId="0" fontId="20" fillId="0" borderId="2" xfId="1" applyFont="1" applyBorder="1" applyAlignment="1" applyProtection="1">
      <alignment horizontal="center" vertical="center" textRotation="90" wrapText="1"/>
    </xf>
    <xf numFmtId="0" fontId="19" fillId="0" borderId="1" xfId="1" applyFont="1" applyBorder="1" applyAlignment="1" applyProtection="1">
      <alignment horizontal="center" vertical="center" textRotation="90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>
      <alignment horizontal="right"/>
    </xf>
    <xf numFmtId="0" fontId="18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right" wrapText="1"/>
    </xf>
    <xf numFmtId="0" fontId="22" fillId="0" borderId="0" xfId="0" applyFont="1" applyAlignment="1" applyProtection="1">
      <alignment horizontal="left"/>
    </xf>
    <xf numFmtId="0" fontId="22" fillId="0" borderId="0" xfId="0" applyFont="1" applyProtection="1"/>
    <xf numFmtId="0" fontId="1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3" fontId="22" fillId="0" borderId="2" xfId="0" applyNumberFormat="1" applyFont="1" applyBorder="1" applyAlignment="1" applyProtection="1">
      <alignment horizontal="center" vertical="center"/>
      <protection locked="0"/>
    </xf>
    <xf numFmtId="3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</xf>
    <xf numFmtId="3" fontId="22" fillId="0" borderId="2" xfId="0" applyNumberFormat="1" applyFont="1" applyBorder="1" applyAlignment="1" applyProtection="1">
      <alignment horizontal="center" vertical="center"/>
      <protection locked="0"/>
    </xf>
    <xf numFmtId="3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</xf>
    <xf numFmtId="0" fontId="21" fillId="0" borderId="0" xfId="0" applyFont="1" applyFill="1" applyBorder="1" applyAlignment="1" applyProtection="1">
      <alignment horizontal="right" wrapText="1"/>
    </xf>
    <xf numFmtId="0" fontId="21" fillId="0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horizontal="center"/>
    </xf>
    <xf numFmtId="0" fontId="18" fillId="0" borderId="0" xfId="0" applyFont="1" applyFill="1" applyBorder="1" applyAlignment="1" applyProtection="1">
      <alignment horizontal="right" wrapText="1"/>
    </xf>
    <xf numFmtId="3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</xf>
    <xf numFmtId="3" fontId="22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1" applyFont="1" applyBorder="1" applyAlignment="1" applyProtection="1">
      <alignment horizontal="center" vertical="center" textRotation="90" wrapText="1"/>
    </xf>
    <xf numFmtId="0" fontId="16" fillId="0" borderId="2" xfId="0" applyFont="1" applyBorder="1" applyAlignment="1" applyProtection="1">
      <alignment horizontal="center" vertical="center"/>
    </xf>
    <xf numFmtId="3" fontId="22" fillId="0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wrapText="1"/>
      <protection locked="0"/>
    </xf>
    <xf numFmtId="0" fontId="22" fillId="0" borderId="6" xfId="0" applyFont="1" applyFill="1" applyBorder="1" applyAlignment="1" applyProtection="1">
      <alignment horizontal="center" wrapText="1"/>
    </xf>
    <xf numFmtId="3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vertical="center"/>
    </xf>
    <xf numFmtId="0" fontId="18" fillId="0" borderId="2" xfId="0" applyFont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24" fillId="0" borderId="8" xfId="0" applyFont="1" applyBorder="1" applyAlignment="1" applyProtection="1">
      <alignment horizontal="justify" vertical="top" wrapText="1"/>
      <protection locked="0"/>
    </xf>
    <xf numFmtId="0" fontId="24" fillId="0" borderId="9" xfId="0" applyFont="1" applyBorder="1" applyAlignment="1" applyProtection="1">
      <alignment horizontal="justify" vertical="top" wrapText="1"/>
      <protection locked="0"/>
    </xf>
    <xf numFmtId="0" fontId="24" fillId="0" borderId="10" xfId="0" applyFont="1" applyBorder="1" applyAlignment="1" applyProtection="1">
      <alignment horizontal="justify" vertical="top" wrapText="1"/>
      <protection locked="0"/>
    </xf>
    <xf numFmtId="0" fontId="24" fillId="0" borderId="13" xfId="0" applyFont="1" applyBorder="1" applyAlignment="1" applyProtection="1">
      <alignment horizontal="justify" vertical="top" wrapText="1"/>
      <protection locked="0"/>
    </xf>
    <xf numFmtId="0" fontId="24" fillId="0" borderId="0" xfId="0" applyFont="1" applyBorder="1" applyAlignment="1" applyProtection="1">
      <alignment horizontal="justify" vertical="top" wrapText="1"/>
      <protection locked="0"/>
    </xf>
    <xf numFmtId="0" fontId="24" fillId="0" borderId="14" xfId="0" applyFont="1" applyBorder="1" applyAlignment="1" applyProtection="1">
      <alignment horizontal="justify" vertical="top" wrapText="1"/>
      <protection locked="0"/>
    </xf>
    <xf numFmtId="0" fontId="24" fillId="0" borderId="11" xfId="0" applyFont="1" applyBorder="1" applyAlignment="1" applyProtection="1">
      <alignment horizontal="justify" vertical="top" wrapText="1"/>
      <protection locked="0"/>
    </xf>
    <xf numFmtId="0" fontId="24" fillId="0" borderId="6" xfId="0" applyFont="1" applyBorder="1" applyAlignment="1" applyProtection="1">
      <alignment horizontal="justify" vertical="top" wrapText="1"/>
      <protection locked="0"/>
    </xf>
    <xf numFmtId="0" fontId="24" fillId="0" borderId="12" xfId="0" applyFont="1" applyBorder="1" applyAlignment="1" applyProtection="1">
      <alignment horizontal="justify" vertical="top" wrapText="1"/>
      <protection locked="0"/>
    </xf>
    <xf numFmtId="0" fontId="18" fillId="0" borderId="0" xfId="0" applyFont="1" applyFill="1" applyBorder="1" applyAlignment="1" applyProtection="1">
      <alignment horizontal="right" wrapText="1"/>
    </xf>
    <xf numFmtId="0" fontId="23" fillId="0" borderId="2" xfId="0" applyFont="1" applyFill="1" applyBorder="1" applyAlignment="1" applyProtection="1">
      <alignment horizontal="center" vertical="center" wrapText="1"/>
    </xf>
    <xf numFmtId="164" fontId="16" fillId="0" borderId="6" xfId="0" applyNumberFormat="1" applyFont="1" applyFill="1" applyBorder="1" applyAlignment="1" applyProtection="1">
      <alignment horizontal="center" wrapText="1"/>
      <protection locked="0"/>
    </xf>
    <xf numFmtId="0" fontId="22" fillId="0" borderId="6" xfId="0" applyFont="1" applyBorder="1" applyAlignment="1" applyProtection="1">
      <alignment horizontal="center"/>
    </xf>
    <xf numFmtId="0" fontId="25" fillId="0" borderId="9" xfId="0" applyFont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wrapText="1"/>
    </xf>
    <xf numFmtId="0" fontId="4" fillId="0" borderId="0" xfId="0" applyFont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left" inden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right" vertical="center" wrapText="1"/>
    </xf>
    <xf numFmtId="0" fontId="23" fillId="0" borderId="7" xfId="0" applyFont="1" applyBorder="1" applyAlignment="1" applyProtection="1">
      <alignment horizontal="right" vertical="center" wrapText="1"/>
    </xf>
    <xf numFmtId="0" fontId="23" fillId="0" borderId="5" xfId="0" applyFont="1" applyBorder="1" applyAlignment="1" applyProtection="1">
      <alignment horizontal="right" vertical="center" wrapText="1"/>
    </xf>
    <xf numFmtId="0" fontId="10" fillId="0" borderId="6" xfId="0" applyFont="1" applyFill="1" applyBorder="1" applyAlignment="1" applyProtection="1">
      <alignment horizontal="center"/>
    </xf>
    <xf numFmtId="0" fontId="19" fillId="0" borderId="1" xfId="0" applyFont="1" applyBorder="1" applyAlignment="1" applyProtection="1">
      <alignment vertical="center" wrapText="1"/>
    </xf>
    <xf numFmtId="0" fontId="19" fillId="0" borderId="5" xfId="0" applyFont="1" applyBorder="1" applyAlignment="1" applyProtection="1">
      <alignment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left" indent="2"/>
      <protection locked="0"/>
    </xf>
    <xf numFmtId="0" fontId="19" fillId="0" borderId="7" xfId="0" applyFont="1" applyBorder="1" applyAlignment="1" applyProtection="1">
      <alignment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9" fillId="0" borderId="2" xfId="1" applyFont="1" applyBorder="1" applyAlignment="1" applyProtection="1">
      <alignment horizontal="center" vertical="center" textRotation="90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7" xfId="0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3" fontId="22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left" wrapText="1"/>
    </xf>
    <xf numFmtId="3" fontId="22" fillId="0" borderId="2" xfId="0" applyNumberFormat="1" applyFont="1" applyFill="1" applyBorder="1" applyAlignment="1" applyProtection="1">
      <alignment horizontal="center" vertical="center"/>
      <protection locked="0"/>
    </xf>
    <xf numFmtId="3" fontId="22" fillId="0" borderId="2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indent="2"/>
    </xf>
    <xf numFmtId="0" fontId="8" fillId="0" borderId="6" xfId="0" applyFont="1" applyBorder="1" applyAlignment="1" applyProtection="1">
      <alignment horizontal="left" indent="1"/>
    </xf>
    <xf numFmtId="0" fontId="10" fillId="0" borderId="6" xfId="0" applyFont="1" applyBorder="1" applyAlignment="1" applyProtection="1">
      <alignment horizontal="center"/>
    </xf>
    <xf numFmtId="0" fontId="22" fillId="0" borderId="6" xfId="0" applyFont="1" applyFill="1" applyBorder="1" applyAlignment="1" applyProtection="1">
      <alignment horizontal="left" wrapText="1" indent="1"/>
      <protection locked="0"/>
    </xf>
  </cellXfs>
  <cellStyles count="2">
    <cellStyle name="Normal" xfId="0" builtinId="0"/>
    <cellStyle name="Normal 2" xfId="1"/>
  </cellStyles>
  <dxfs count="79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12511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12512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1251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2152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2152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2152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22546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22547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2254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23570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23571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2357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13345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13346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1334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14354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14355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1435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15378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15379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1538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16402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16403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1640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17426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17427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1742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18450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18451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1845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19474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19475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1947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20</xdr:col>
      <xdr:colOff>209550</xdr:colOff>
      <xdr:row>3</xdr:row>
      <xdr:rowOff>95250</xdr:rowOff>
    </xdr:to>
    <xdr:pic>
      <xdr:nvPicPr>
        <xdr:cNvPr id="20498" name="Picture 12" descr="Organo Judicial Gold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905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28575</xdr:rowOff>
    </xdr:from>
    <xdr:to>
      <xdr:col>1</xdr:col>
      <xdr:colOff>1076325</xdr:colOff>
      <xdr:row>4</xdr:row>
      <xdr:rowOff>38100</xdr:rowOff>
    </xdr:to>
    <xdr:pic>
      <xdr:nvPicPr>
        <xdr:cNvPr id="20499" name="Picture 27" descr="CN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-30000" contrast="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57150</xdr:rowOff>
    </xdr:from>
    <xdr:to>
      <xdr:col>21</xdr:col>
      <xdr:colOff>180975</xdr:colOff>
      <xdr:row>44</xdr:row>
      <xdr:rowOff>161925</xdr:rowOff>
    </xdr:to>
    <xdr:pic>
      <xdr:nvPicPr>
        <xdr:cNvPr id="2050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715625"/>
          <a:ext cx="979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tabSelected="1" zoomScale="98" zoomScaleNormal="98" zoomScaleSheetLayoutView="100" workbookViewId="0">
      <selection activeCell="E11" sqref="E11:H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84"/>
      <c r="D6" s="84"/>
      <c r="E6" s="84"/>
      <c r="F6" s="84"/>
      <c r="G6" s="84"/>
      <c r="J6" s="13" t="s">
        <v>4</v>
      </c>
      <c r="K6" s="90" t="s">
        <v>35</v>
      </c>
      <c r="L6" s="90"/>
      <c r="M6" s="90"/>
      <c r="N6" s="90"/>
      <c r="O6" s="90"/>
      <c r="R6" s="11" t="s">
        <v>36</v>
      </c>
      <c r="S6" s="86"/>
      <c r="T6" s="86"/>
      <c r="U6" s="86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94"/>
      <c r="D7" s="94"/>
      <c r="E7" s="94"/>
      <c r="F7" s="94"/>
      <c r="G7" s="94"/>
      <c r="J7" s="11" t="s">
        <v>37</v>
      </c>
      <c r="K7" s="84"/>
      <c r="L7" s="84"/>
      <c r="M7" s="84"/>
      <c r="N7" s="84"/>
      <c r="O7" s="84"/>
      <c r="Q7" s="13" t="s">
        <v>38</v>
      </c>
      <c r="R7" s="84"/>
      <c r="S7" s="84"/>
      <c r="T7" s="84"/>
      <c r="U7" s="84"/>
      <c r="V7" s="8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0" t="s">
        <v>27</v>
      </c>
      <c r="F10" s="101"/>
      <c r="G10" s="101"/>
      <c r="H10" s="102"/>
      <c r="I10" s="100" t="s">
        <v>28</v>
      </c>
      <c r="J10" s="101"/>
      <c r="K10" s="101"/>
      <c r="L10" s="102"/>
      <c r="M10" s="100" t="s">
        <v>29</v>
      </c>
      <c r="N10" s="101"/>
      <c r="O10" s="102"/>
      <c r="P10" s="100" t="s">
        <v>30</v>
      </c>
      <c r="Q10" s="101"/>
      <c r="R10" s="102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9">
        <f t="shared" si="0"/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9">
        <f t="shared" si="0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9">
        <f t="shared" si="0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9">
        <f t="shared" ref="P18:P20" si="2">V32</f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 t="shared" si="1"/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60">
        <f>SUM(E11:H20)</f>
        <v>0</v>
      </c>
      <c r="F21" s="60"/>
      <c r="G21" s="60"/>
      <c r="H21" s="60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21" t="s">
        <v>63</v>
      </c>
      <c r="K24" s="22" t="s">
        <v>13</v>
      </c>
      <c r="L24" s="21" t="s">
        <v>69</v>
      </c>
      <c r="M24" s="21" t="s">
        <v>17</v>
      </c>
      <c r="N24" s="21" t="s">
        <v>18</v>
      </c>
      <c r="O24" s="22" t="s">
        <v>19</v>
      </c>
      <c r="P24" s="22" t="s">
        <v>20</v>
      </c>
      <c r="Q24" s="22" t="s">
        <v>23</v>
      </c>
      <c r="R24" s="21" t="s">
        <v>21</v>
      </c>
      <c r="S24" s="21" t="s">
        <v>22</v>
      </c>
      <c r="T24" s="21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0"/>
      <c r="E25" s="39"/>
      <c r="F25" s="39"/>
      <c r="G25" s="39"/>
      <c r="H25" s="40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15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0"/>
      <c r="E26" s="40"/>
      <c r="F26" s="40"/>
      <c r="G26" s="40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15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0"/>
      <c r="E27" s="40"/>
      <c r="F27" s="40"/>
      <c r="G27" s="40"/>
      <c r="H27" s="40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15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0"/>
      <c r="E28" s="40"/>
      <c r="F28" s="40"/>
      <c r="G28" s="40"/>
      <c r="H28" s="40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5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0"/>
      <c r="E29" s="40"/>
      <c r="F29" s="40"/>
      <c r="G29" s="40"/>
      <c r="H29" s="40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15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0"/>
      <c r="E30" s="40"/>
      <c r="F30" s="40"/>
      <c r="G30" s="40"/>
      <c r="H30" s="40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15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0"/>
      <c r="E31" s="40"/>
      <c r="F31" s="40"/>
      <c r="G31" s="40"/>
      <c r="H31" s="40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15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0"/>
      <c r="E32" s="40"/>
      <c r="F32" s="40"/>
      <c r="G32" s="40"/>
      <c r="H32" s="40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15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0"/>
      <c r="E33" s="40"/>
      <c r="F33" s="40"/>
      <c r="G33" s="40"/>
      <c r="H33" s="40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15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3"/>
      <c r="E34" s="43"/>
      <c r="F34" s="43"/>
      <c r="G34" s="43"/>
      <c r="H34" s="43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1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24" t="s">
        <v>39</v>
      </c>
      <c r="C37" s="24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33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cSA8Ckxtsz2mg9xYfRkUYMST4VBHp5xvr4ywEuhn63tO0wMsClbnO/W3vXn1QMXFjmVFNXBh+AsCx/ADPu6Ugg==" saltValue="Uu923sPts7XSrALUUxFFEg==" spinCount="100000" sheet="1" objects="1" scenarios="1" selectLockedCells="1"/>
  <protectedRanges>
    <protectedRange sqref="D6" name="Rango1_1_1_1"/>
  </protectedRanges>
  <mergeCells count="143">
    <mergeCell ref="B19:D19"/>
    <mergeCell ref="B34:C34"/>
    <mergeCell ref="S56:V56"/>
    <mergeCell ref="S58:V58"/>
    <mergeCell ref="I21:L21"/>
    <mergeCell ref="M21:O21"/>
    <mergeCell ref="P21:R21"/>
    <mergeCell ref="S21:V21"/>
    <mergeCell ref="P19:R19"/>
    <mergeCell ref="E21:H21"/>
    <mergeCell ref="E19:H19"/>
    <mergeCell ref="N36:U36"/>
    <mergeCell ref="B33:C33"/>
    <mergeCell ref="D38:F38"/>
    <mergeCell ref="B36:I36"/>
    <mergeCell ref="G38:I38"/>
    <mergeCell ref="R37:U37"/>
    <mergeCell ref="R38:U38"/>
    <mergeCell ref="N38:Q38"/>
    <mergeCell ref="M41:P41"/>
    <mergeCell ref="Q41:T41"/>
    <mergeCell ref="I42:L42"/>
    <mergeCell ref="I41:L41"/>
    <mergeCell ref="S13:V13"/>
    <mergeCell ref="S14:V14"/>
    <mergeCell ref="S15:V15"/>
    <mergeCell ref="S16:V16"/>
    <mergeCell ref="P18:R18"/>
    <mergeCell ref="S19:V19"/>
    <mergeCell ref="J23:U23"/>
    <mergeCell ref="S18:V18"/>
    <mergeCell ref="S20:V20"/>
    <mergeCell ref="S17:V17"/>
    <mergeCell ref="M20:O20"/>
    <mergeCell ref="P17:R17"/>
    <mergeCell ref="I19:L19"/>
    <mergeCell ref="M19:O19"/>
    <mergeCell ref="M17:O17"/>
    <mergeCell ref="M18:O18"/>
    <mergeCell ref="I15:L15"/>
    <mergeCell ref="I16:L16"/>
    <mergeCell ref="I17:L17"/>
    <mergeCell ref="I18:L18"/>
    <mergeCell ref="P20:R20"/>
    <mergeCell ref="I20:L20"/>
    <mergeCell ref="E13:H13"/>
    <mergeCell ref="E14:H14"/>
    <mergeCell ref="E10:H10"/>
    <mergeCell ref="I10:L10"/>
    <mergeCell ref="S11:V11"/>
    <mergeCell ref="E20:H20"/>
    <mergeCell ref="I11:L11"/>
    <mergeCell ref="I12:L12"/>
    <mergeCell ref="I13:L13"/>
    <mergeCell ref="I14:L14"/>
    <mergeCell ref="P11:R11"/>
    <mergeCell ref="P12:R12"/>
    <mergeCell ref="P13:R13"/>
    <mergeCell ref="P14:R14"/>
    <mergeCell ref="P15:R15"/>
    <mergeCell ref="P16:R16"/>
    <mergeCell ref="M11:O11"/>
    <mergeCell ref="M12:O12"/>
    <mergeCell ref="M13:O13"/>
    <mergeCell ref="M14:O14"/>
    <mergeCell ref="M15:O15"/>
    <mergeCell ref="M16:O16"/>
    <mergeCell ref="S12:V12"/>
    <mergeCell ref="B25:C25"/>
    <mergeCell ref="B26:C26"/>
    <mergeCell ref="B27:C27"/>
    <mergeCell ref="G37:I37"/>
    <mergeCell ref="B28:C28"/>
    <mergeCell ref="C7:G7"/>
    <mergeCell ref="B17:D17"/>
    <mergeCell ref="D37:F37"/>
    <mergeCell ref="N37:Q37"/>
    <mergeCell ref="B9:D10"/>
    <mergeCell ref="E9:V9"/>
    <mergeCell ref="B32:C32"/>
    <mergeCell ref="V23:V24"/>
    <mergeCell ref="B11:D11"/>
    <mergeCell ref="P10:R10"/>
    <mergeCell ref="S10:V10"/>
    <mergeCell ref="E11:H11"/>
    <mergeCell ref="E12:H12"/>
    <mergeCell ref="B18:D18"/>
    <mergeCell ref="B20:D20"/>
    <mergeCell ref="B29:C29"/>
    <mergeCell ref="B30:C30"/>
    <mergeCell ref="B31:C31"/>
    <mergeCell ref="D23:I23"/>
    <mergeCell ref="C2:F2"/>
    <mergeCell ref="C3:F3"/>
    <mergeCell ref="M1:S1"/>
    <mergeCell ref="M2:S2"/>
    <mergeCell ref="M3:S3"/>
    <mergeCell ref="A23:C24"/>
    <mergeCell ref="K7:O7"/>
    <mergeCell ref="A5:V5"/>
    <mergeCell ref="S6:U6"/>
    <mergeCell ref="R7:V7"/>
    <mergeCell ref="A21:D21"/>
    <mergeCell ref="K6:O6"/>
    <mergeCell ref="C6:G6"/>
    <mergeCell ref="A9:A10"/>
    <mergeCell ref="B12:D12"/>
    <mergeCell ref="B13:D13"/>
    <mergeCell ref="M10:O10"/>
    <mergeCell ref="E15:H15"/>
    <mergeCell ref="E16:H16"/>
    <mergeCell ref="E17:H17"/>
    <mergeCell ref="B14:D14"/>
    <mergeCell ref="B15:D15"/>
    <mergeCell ref="B16:D16"/>
    <mergeCell ref="E18:H18"/>
    <mergeCell ref="D61:G61"/>
    <mergeCell ref="B54:C54"/>
    <mergeCell ref="D52:L52"/>
    <mergeCell ref="O52:U52"/>
    <mergeCell ref="E42:H42"/>
    <mergeCell ref="C57:E57"/>
    <mergeCell ref="L57:Q57"/>
    <mergeCell ref="D54:L54"/>
    <mergeCell ref="O54:U54"/>
    <mergeCell ref="A56:B56"/>
    <mergeCell ref="C56:E56"/>
    <mergeCell ref="G56:J56"/>
    <mergeCell ref="L56:Q56"/>
    <mergeCell ref="C59:E59"/>
    <mergeCell ref="L59:Q59"/>
    <mergeCell ref="A58:B58"/>
    <mergeCell ref="C58:E58"/>
    <mergeCell ref="G58:J58"/>
    <mergeCell ref="L58:Q58"/>
    <mergeCell ref="M42:P42"/>
    <mergeCell ref="C42:D42"/>
    <mergeCell ref="C41:D41"/>
    <mergeCell ref="Q42:T42"/>
    <mergeCell ref="A46:B46"/>
    <mergeCell ref="A47:V50"/>
    <mergeCell ref="B52:C52"/>
    <mergeCell ref="E41:H41"/>
  </mergeCells>
  <conditionalFormatting sqref="S11:V21">
    <cfRule type="cellIs" dxfId="78" priority="4" stopIfTrue="1" operator="lessThan">
      <formula>0</formula>
    </cfRule>
  </conditionalFormatting>
  <conditionalFormatting sqref="Q42:T42">
    <cfRule type="cellIs" dxfId="77" priority="2" stopIfTrue="1" operator="lessThan">
      <formula>0</formula>
    </cfRule>
  </conditionalFormatting>
  <conditionalFormatting sqref="S11:V20">
    <cfRule type="cellIs" dxfId="76" priority="1" stopIfTrue="1" operator="lessThan">
      <formula>0</formula>
    </cfRule>
  </conditionalFormatting>
  <dataValidations count="1">
    <dataValidation type="whole" operator="greaterThan" allowBlank="1" showInputMessage="1" showErrorMessage="1" error="El valor deberá ser mayor que cero._x000a__x000a_Si no ha habido movimiento, favor dejarlo vacio." sqref="B38:I38 N38:U38 E42:P42 E11:O20 D25:U34">
      <formula1>0</formula1>
    </dataValidation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SEPTIEMBRE!C6</f>
        <v>0</v>
      </c>
      <c r="D6" s="114"/>
      <c r="E6" s="114"/>
      <c r="F6" s="114"/>
      <c r="G6" s="114"/>
      <c r="J6" s="13" t="s">
        <v>4</v>
      </c>
      <c r="K6" s="90" t="s">
        <v>84</v>
      </c>
      <c r="L6" s="90"/>
      <c r="M6" s="90"/>
      <c r="N6" s="90"/>
      <c r="O6" s="90"/>
      <c r="R6" s="11" t="s">
        <v>36</v>
      </c>
      <c r="S6" s="115">
        <f>SEPTIEMBRE!S6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SEPTIEMBRE!C7</f>
        <v>0</v>
      </c>
      <c r="D7" s="113"/>
      <c r="E7" s="113"/>
      <c r="F7" s="113"/>
      <c r="G7" s="113"/>
      <c r="J7" s="11" t="s">
        <v>37</v>
      </c>
      <c r="K7" s="114">
        <f>SEPTIEMBRE!K7</f>
        <v>0</v>
      </c>
      <c r="L7" s="114"/>
      <c r="M7" s="114"/>
      <c r="N7" s="114"/>
      <c r="O7" s="114"/>
      <c r="Q7" s="13" t="s">
        <v>38</v>
      </c>
      <c r="R7" s="114">
        <f>SEPTIEMBRE!R7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SEPTIEMBRE!S11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SEPTIEMBRE!S12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SEPTIEMBRE!S13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SEPTIEMBRE!S14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SEPTIEMBRE!S15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SEPTIEMBRE!S16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SEPTIEMBRE!S17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SEPTIEMBRE!S18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SEPTIEMBRE!S19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SEPTIEMBRE!S20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SEPTIEMBRE!Q42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2FtzEaKFdglBucH9GY0ggPqJBfI598docxzwYw53QuI39x+xZL8IIgXo87iFTPA3R74Mlrp6aBzZIGqrqeZ8lA==" saltValue="VaJINEyGPta7mCliCpRTrQ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20" priority="10" stopIfTrue="1" operator="lessThan">
      <formula>0</formula>
    </cfRule>
  </conditionalFormatting>
  <conditionalFormatting sqref="S19:V19">
    <cfRule type="cellIs" dxfId="19" priority="9" stopIfTrue="1" operator="lessThan">
      <formula>0</formula>
    </cfRule>
  </conditionalFormatting>
  <conditionalFormatting sqref="E42:H42">
    <cfRule type="cellIs" dxfId="18" priority="7" stopIfTrue="1" operator="lessThan">
      <formula>0</formula>
    </cfRule>
  </conditionalFormatting>
  <conditionalFormatting sqref="Q42:T42">
    <cfRule type="cellIs" dxfId="17" priority="6" stopIfTrue="1" operator="lessThan">
      <formula>0</formula>
    </cfRule>
  </conditionalFormatting>
  <conditionalFormatting sqref="E11:H11">
    <cfRule type="cellIs" dxfId="16" priority="4" stopIfTrue="1" operator="lessThan">
      <formula>0</formula>
    </cfRule>
  </conditionalFormatting>
  <conditionalFormatting sqref="E12:H20">
    <cfRule type="cellIs" dxfId="15" priority="3" stopIfTrue="1" operator="lessThan">
      <formula>0</formula>
    </cfRule>
  </conditionalFormatting>
  <conditionalFormatting sqref="E21:H21">
    <cfRule type="cellIs" dxfId="14" priority="1" stopIfTrue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  <dataValidation operator="greaterThan" allowBlank="1" error="El valor deberá ser mayor que cero._x000a__x000a_Si no ha habido movimiento, favor dejarlo vacio." sqref="E11:H20 E42:H42"/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OCTUBRE!C6</f>
        <v>0</v>
      </c>
      <c r="D6" s="114"/>
      <c r="E6" s="114"/>
      <c r="F6" s="114"/>
      <c r="G6" s="114"/>
      <c r="J6" s="13" t="s">
        <v>4</v>
      </c>
      <c r="K6" s="90" t="s">
        <v>85</v>
      </c>
      <c r="L6" s="90"/>
      <c r="M6" s="90"/>
      <c r="N6" s="90"/>
      <c r="O6" s="90"/>
      <c r="R6" s="11" t="s">
        <v>36</v>
      </c>
      <c r="S6" s="115">
        <f>OCTUBRE!S6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OCTUBRE!C7</f>
        <v>0</v>
      </c>
      <c r="D7" s="113"/>
      <c r="E7" s="113"/>
      <c r="F7" s="113"/>
      <c r="G7" s="113"/>
      <c r="J7" s="11" t="s">
        <v>37</v>
      </c>
      <c r="K7" s="114">
        <f>OCTUBRE!K7</f>
        <v>0</v>
      </c>
      <c r="L7" s="114"/>
      <c r="M7" s="114"/>
      <c r="N7" s="114"/>
      <c r="O7" s="114"/>
      <c r="Q7" s="13" t="s">
        <v>38</v>
      </c>
      <c r="R7" s="114">
        <f>OCTUBRE!R7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OCTUBRE!S11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OCTUBRE!S12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OCTUBRE!S13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OCTUBRE!S14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OCTUBRE!S15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OCTUBRE!S16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OCTUBRE!S17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OCTUBRE!S18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OCTUBRE!S19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OCTUBRE!S20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OCTUBRE!Q42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04Rg4sbDBhD5ZxvwtOZNRFcbnX/0gmc8Bsamf70kGSn0YdYRBiWuWxaV/TT38yNbWlJyFcwumwSW3TfA9XdLBw==" saltValue="6SBtXS/40SpF90MI10UYzQ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13" priority="10" stopIfTrue="1" operator="lessThan">
      <formula>0</formula>
    </cfRule>
  </conditionalFormatting>
  <conditionalFormatting sqref="S19:V19">
    <cfRule type="cellIs" dxfId="12" priority="9" stopIfTrue="1" operator="lessThan">
      <formula>0</formula>
    </cfRule>
  </conditionalFormatting>
  <conditionalFormatting sqref="E42:H42">
    <cfRule type="cellIs" dxfId="11" priority="7" stopIfTrue="1" operator="lessThan">
      <formula>0</formula>
    </cfRule>
  </conditionalFormatting>
  <conditionalFormatting sqref="Q42:T42">
    <cfRule type="cellIs" dxfId="10" priority="6" stopIfTrue="1" operator="lessThan">
      <formula>0</formula>
    </cfRule>
  </conditionalFormatting>
  <conditionalFormatting sqref="E11:H11">
    <cfRule type="cellIs" dxfId="9" priority="4" stopIfTrue="1" operator="lessThan">
      <formula>0</formula>
    </cfRule>
  </conditionalFormatting>
  <conditionalFormatting sqref="E12:H20">
    <cfRule type="cellIs" dxfId="8" priority="3" stopIfTrue="1" operator="lessThan">
      <formula>0</formula>
    </cfRule>
  </conditionalFormatting>
  <conditionalFormatting sqref="E21:H21">
    <cfRule type="cellIs" dxfId="7" priority="1" stopIfTrue="1" operator="lessThan">
      <formula>0</formula>
    </cfRule>
  </conditionalFormatting>
  <dataValidations count="2">
    <dataValidation operator="greaterThan" allowBlank="1" error="El valor deberá ser mayor que cero._x000a__x000a_Si no ha habido movimiento, favor dejarlo vacio." sqref="E11:H20 E42:H42"/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NOVIEMBRE!C6</f>
        <v>0</v>
      </c>
      <c r="D6" s="114"/>
      <c r="E6" s="114"/>
      <c r="F6" s="114"/>
      <c r="G6" s="114"/>
      <c r="J6" s="13" t="s">
        <v>4</v>
      </c>
      <c r="K6" s="90" t="s">
        <v>86</v>
      </c>
      <c r="L6" s="90"/>
      <c r="M6" s="90"/>
      <c r="N6" s="90"/>
      <c r="O6" s="90"/>
      <c r="R6" s="11" t="s">
        <v>36</v>
      </c>
      <c r="S6" s="115">
        <f>NOVIEMBRE!S6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NOVIEMBRE!C7</f>
        <v>0</v>
      </c>
      <c r="D7" s="113"/>
      <c r="E7" s="113"/>
      <c r="F7" s="113"/>
      <c r="G7" s="113"/>
      <c r="J7" s="11" t="s">
        <v>37</v>
      </c>
      <c r="K7" s="114">
        <f>NOVIEMBRE!K7</f>
        <v>0</v>
      </c>
      <c r="L7" s="114"/>
      <c r="M7" s="114"/>
      <c r="N7" s="114"/>
      <c r="O7" s="114"/>
      <c r="Q7" s="13" t="s">
        <v>38</v>
      </c>
      <c r="R7" s="114">
        <f>NOVIEMBRE!R7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NOVIEMBRE!S11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NOVIEMBRE!S12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NOVIEMBRE!S13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NOVIEMBRE!S14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NOVIEMBRE!S15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NOVIEMBRE!S16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NOVIEMBRE!S17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NOVIEMBRE!S18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NOVIEMBRE!S19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NOVIEMBRE!S20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NOVIEMBRE!Q42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 t="s">
        <v>87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YmJFCQ39ZhK+Oxbkom4M9izhNDCCL+Mskpi4P9j6S4DyYIMryOspqiE9Haj0jm/IbYg3VCS3wO9T/Wwdhp94lw==" saltValue="uazqwO5AfEsRa1WmmVp02Q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6" priority="10" stopIfTrue="1" operator="lessThan">
      <formula>0</formula>
    </cfRule>
  </conditionalFormatting>
  <conditionalFormatting sqref="S19:V19">
    <cfRule type="cellIs" dxfId="5" priority="9" stopIfTrue="1" operator="lessThan">
      <formula>0</formula>
    </cfRule>
  </conditionalFormatting>
  <conditionalFormatting sqref="E42:H42">
    <cfRule type="cellIs" dxfId="4" priority="7" stopIfTrue="1" operator="lessThan">
      <formula>0</formula>
    </cfRule>
  </conditionalFormatting>
  <conditionalFormatting sqref="Q42:T42">
    <cfRule type="cellIs" dxfId="3" priority="6" stopIfTrue="1" operator="lessThan">
      <formula>0</formula>
    </cfRule>
  </conditionalFormatting>
  <conditionalFormatting sqref="E11:H11">
    <cfRule type="cellIs" dxfId="2" priority="4" stopIfTrue="1" operator="lessThan">
      <formula>0</formula>
    </cfRule>
  </conditionalFormatting>
  <conditionalFormatting sqref="E12:H20">
    <cfRule type="cellIs" dxfId="1" priority="3" stopIfTrue="1" operator="lessThan">
      <formula>0</formula>
    </cfRule>
  </conditionalFormatting>
  <conditionalFormatting sqref="E21:H21">
    <cfRule type="cellIs" dxfId="0" priority="1" stopIfTrue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  <dataValidation operator="greaterThan" allowBlank="1" error="El valor deberá ser mayor que cero._x000a__x000a_Si no ha habido movimiento, favor dejarlo vacio." sqref="E11:H20 E42:H42"/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ENERO!C6</f>
        <v>0</v>
      </c>
      <c r="D6" s="114"/>
      <c r="E6" s="114"/>
      <c r="F6" s="114"/>
      <c r="G6" s="114"/>
      <c r="J6" s="13" t="s">
        <v>4</v>
      </c>
      <c r="K6" s="90" t="s">
        <v>76</v>
      </c>
      <c r="L6" s="90"/>
      <c r="M6" s="90"/>
      <c r="N6" s="90"/>
      <c r="O6" s="90"/>
      <c r="R6" s="11" t="s">
        <v>36</v>
      </c>
      <c r="S6" s="115">
        <f>ENERO!S6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ENERO!C7</f>
        <v>0</v>
      </c>
      <c r="D7" s="113"/>
      <c r="E7" s="113"/>
      <c r="F7" s="113"/>
      <c r="G7" s="113"/>
      <c r="J7" s="11" t="s">
        <v>37</v>
      </c>
      <c r="K7" s="114">
        <f>ENERO!K7</f>
        <v>0</v>
      </c>
      <c r="L7" s="114"/>
      <c r="M7" s="114"/>
      <c r="N7" s="114"/>
      <c r="O7" s="114"/>
      <c r="Q7" s="13" t="s">
        <v>38</v>
      </c>
      <c r="R7" s="114">
        <f>ENERO!R7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ENERO!S11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ENERO!S12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ENERO!S13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ENERO!S14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ENERO!S15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si="0"/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ENERO!S16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0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ENERO!S17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0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ENERO!S18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ref="P18:P20" si="2">V32</f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ENERO!S19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ENERO!S20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ENERO!Q42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npo6eDyOuUng/JU2EdT8p1TbTgK5yeApnWctZBXly8AKFoh4vac+F/p7Q/YusL/Z959lmri5H42RLOPoYc8+bQ==" saltValue="FM2c6qSJ6Us2d0GuLDZWvQ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75" priority="9" stopIfTrue="1" operator="lessThan">
      <formula>0</formula>
    </cfRule>
  </conditionalFormatting>
  <conditionalFormatting sqref="S19:V19">
    <cfRule type="cellIs" dxfId="74" priority="8" stopIfTrue="1" operator="lessThan">
      <formula>0</formula>
    </cfRule>
  </conditionalFormatting>
  <conditionalFormatting sqref="E42:H42">
    <cfRule type="cellIs" dxfId="73" priority="6" stopIfTrue="1" operator="lessThan">
      <formula>0</formula>
    </cfRule>
  </conditionalFormatting>
  <conditionalFormatting sqref="Q42:T42">
    <cfRule type="cellIs" dxfId="72" priority="5" stopIfTrue="1" operator="lessThan">
      <formula>0</formula>
    </cfRule>
  </conditionalFormatting>
  <conditionalFormatting sqref="E11:H11">
    <cfRule type="cellIs" dxfId="71" priority="4" stopIfTrue="1" operator="lessThan">
      <formula>0</formula>
    </cfRule>
  </conditionalFormatting>
  <conditionalFormatting sqref="E12:H20">
    <cfRule type="cellIs" dxfId="70" priority="3" stopIfTrue="1" operator="lessThan">
      <formula>0</formula>
    </cfRule>
  </conditionalFormatting>
  <conditionalFormatting sqref="E21:H21">
    <cfRule type="cellIs" dxfId="69" priority="1" stopIfTrue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  <dataValidation operator="greaterThan" allowBlank="1" error="El valor deberá ser mayor que cero._x000a__x000a_Si no ha habido movimiento, favor dejarlo vacio." sqref="E11:H20 E42:H42"/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FEBRERO!C6</f>
        <v>0</v>
      </c>
      <c r="D6" s="114"/>
      <c r="E6" s="114"/>
      <c r="F6" s="114"/>
      <c r="G6" s="114"/>
      <c r="J6" s="13" t="s">
        <v>4</v>
      </c>
      <c r="K6" s="90" t="s">
        <v>77</v>
      </c>
      <c r="L6" s="90"/>
      <c r="M6" s="90"/>
      <c r="N6" s="90"/>
      <c r="O6" s="90"/>
      <c r="R6" s="11" t="s">
        <v>36</v>
      </c>
      <c r="S6" s="115">
        <f>FEBRERO!S6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FEBRERO!C7</f>
        <v>0</v>
      </c>
      <c r="D7" s="113"/>
      <c r="E7" s="113"/>
      <c r="F7" s="113"/>
      <c r="G7" s="113"/>
      <c r="J7" s="11" t="s">
        <v>37</v>
      </c>
      <c r="K7" s="114">
        <f>FEBRERO!K7</f>
        <v>0</v>
      </c>
      <c r="L7" s="114"/>
      <c r="M7" s="114"/>
      <c r="N7" s="114"/>
      <c r="O7" s="114"/>
      <c r="Q7" s="13" t="s">
        <v>38</v>
      </c>
      <c r="R7" s="114">
        <f>FEBRERO!R7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FEBRERO!S11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FEBRERO!S12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FEBRERO!S13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FEBRERO!S14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FEBRERO!S15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si="0"/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FEBRERO!S16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ref="P16:P20" si="2">V30</f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FEBRERO!S17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FEBRERO!S18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FEBRERO!S19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FEBRERO!S20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FEBRERO!Q42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syXAg1kq4XgmNy1r7NozYZuqDnhARtOCBkARQjLNtqX+mA74+ryXc9w9UXB5W1Oy69ORFQJuLKz2SSnndyXGlw==" saltValue="NBnUC+iNDALBIeUo3m0bnA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68" priority="15" stopIfTrue="1" operator="lessThan">
      <formula>0</formula>
    </cfRule>
  </conditionalFormatting>
  <conditionalFormatting sqref="S19:V19">
    <cfRule type="cellIs" dxfId="67" priority="14" stopIfTrue="1" operator="lessThan">
      <formula>0</formula>
    </cfRule>
  </conditionalFormatting>
  <conditionalFormatting sqref="E42:H42">
    <cfRule type="cellIs" dxfId="66" priority="12" stopIfTrue="1" operator="lessThan">
      <formula>0</formula>
    </cfRule>
  </conditionalFormatting>
  <conditionalFormatting sqref="Q42:T42">
    <cfRule type="cellIs" dxfId="65" priority="11" stopIfTrue="1" operator="lessThan">
      <formula>0</formula>
    </cfRule>
  </conditionalFormatting>
  <conditionalFormatting sqref="E11:H11">
    <cfRule type="cellIs" dxfId="64" priority="4" stopIfTrue="1" operator="lessThan">
      <formula>0</formula>
    </cfRule>
  </conditionalFormatting>
  <conditionalFormatting sqref="E12:H20">
    <cfRule type="cellIs" dxfId="63" priority="3" stopIfTrue="1" operator="lessThan">
      <formula>0</formula>
    </cfRule>
  </conditionalFormatting>
  <conditionalFormatting sqref="E21:H21">
    <cfRule type="cellIs" dxfId="62" priority="1" stopIfTrue="1" operator="lessThan">
      <formula>0</formula>
    </cfRule>
  </conditionalFormatting>
  <dataValidations count="2">
    <dataValidation operator="greaterThan" allowBlank="1" error="El valor deberá ser mayor que cero._x000a__x000a_Si no ha habido movimiento, favor dejarlo vacio." sqref="E11:H20 E42:H42"/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MARZO!C6</f>
        <v>0</v>
      </c>
      <c r="D6" s="114"/>
      <c r="E6" s="114"/>
      <c r="F6" s="114"/>
      <c r="G6" s="114"/>
      <c r="J6" s="13" t="s">
        <v>4</v>
      </c>
      <c r="K6" s="90" t="s">
        <v>78</v>
      </c>
      <c r="L6" s="90"/>
      <c r="M6" s="90"/>
      <c r="N6" s="90"/>
      <c r="O6" s="90"/>
      <c r="R6" s="11" t="s">
        <v>36</v>
      </c>
      <c r="S6" s="115">
        <f>MARZO!S6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MARZO!C7</f>
        <v>0</v>
      </c>
      <c r="D7" s="113"/>
      <c r="E7" s="113"/>
      <c r="F7" s="113"/>
      <c r="G7" s="113"/>
      <c r="J7" s="11" t="s">
        <v>37</v>
      </c>
      <c r="K7" s="114">
        <f>MARZO!K7</f>
        <v>0</v>
      </c>
      <c r="L7" s="114"/>
      <c r="M7" s="114"/>
      <c r="N7" s="114"/>
      <c r="O7" s="114"/>
      <c r="Q7" s="13" t="s">
        <v>38</v>
      </c>
      <c r="R7" s="114">
        <f>MARZO!R7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MARZO!S11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MARZO!S12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MARZO!S13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MARZO!S14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MARZO!S15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MARZO!S16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MARZO!S17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MARZO!S18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MARZO!S19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MARZO!S20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MARZO!Q42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UUef6FzSgLB+R0xHMCEp3tjij5qgnzz/kCBIJpUThyK5QLUg1KvWMvPsvN2II/En2BrcjVi05qx6big8bEB4iQ==" saltValue="XX8hGyXphaiQFcnAhLZqzA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61" priority="7" stopIfTrue="1" operator="lessThan">
      <formula>0</formula>
    </cfRule>
  </conditionalFormatting>
  <conditionalFormatting sqref="S19:V19">
    <cfRule type="cellIs" dxfId="60" priority="6" stopIfTrue="1" operator="lessThan">
      <formula>0</formula>
    </cfRule>
  </conditionalFormatting>
  <conditionalFormatting sqref="E11:H20">
    <cfRule type="cellIs" dxfId="59" priority="5" stopIfTrue="1" operator="lessThan">
      <formula>0</formula>
    </cfRule>
  </conditionalFormatting>
  <conditionalFormatting sqref="E42:H42">
    <cfRule type="cellIs" dxfId="58" priority="4" stopIfTrue="1" operator="lessThan">
      <formula>0</formula>
    </cfRule>
  </conditionalFormatting>
  <conditionalFormatting sqref="Q42:T42">
    <cfRule type="cellIs" dxfId="57" priority="3" stopIfTrue="1" operator="lessThan">
      <formula>0</formula>
    </cfRule>
  </conditionalFormatting>
  <conditionalFormatting sqref="E21:H21">
    <cfRule type="cellIs" dxfId="56" priority="1" stopIfTrue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  <dataValidation operator="greaterThan" allowBlank="1" error="El valor deberá ser mayor que cero._x000a__x000a_Si no ha habido movimiento, favor dejarlo vacio." sqref="E11:H20 E42:H42"/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ABRIL!C6</f>
        <v>0</v>
      </c>
      <c r="D6" s="114"/>
      <c r="E6" s="114"/>
      <c r="F6" s="114"/>
      <c r="G6" s="114"/>
      <c r="J6" s="13" t="s">
        <v>4</v>
      </c>
      <c r="K6" s="90" t="s">
        <v>79</v>
      </c>
      <c r="L6" s="90"/>
      <c r="M6" s="90"/>
      <c r="N6" s="90"/>
      <c r="O6" s="90"/>
      <c r="R6" s="11" t="s">
        <v>36</v>
      </c>
      <c r="S6" s="115">
        <f>ABRIL!S6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ABRIL!C7</f>
        <v>0</v>
      </c>
      <c r="D7" s="113"/>
      <c r="E7" s="113"/>
      <c r="F7" s="113"/>
      <c r="G7" s="113"/>
      <c r="J7" s="11" t="s">
        <v>37</v>
      </c>
      <c r="K7" s="114">
        <f>ABRIL!K7</f>
        <v>0</v>
      </c>
      <c r="L7" s="114"/>
      <c r="M7" s="114"/>
      <c r="N7" s="114"/>
      <c r="O7" s="114"/>
      <c r="Q7" s="13" t="s">
        <v>38</v>
      </c>
      <c r="R7" s="114">
        <f>ABRIL!R7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ABRIL!S11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ABRIL!S12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ABRIL!S13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ABRIL!S14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ABRIL!S15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ABRIL!S16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ABRIL!S17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ABRIL!S18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ABRIL!S19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ABRIL!S20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ABRIL!Q42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opRmM1anLn3g9ChutczwwKGVzW+TlYhp9r+UNttaLgeVKgvPb2Dyipgr3dhNvIOMGnwlEN4dcSiWX+OEu43Pgw==" saltValue="c3c0MWxpNvEginWjjhYjRA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55" priority="10" stopIfTrue="1" operator="lessThan">
      <formula>0</formula>
    </cfRule>
  </conditionalFormatting>
  <conditionalFormatting sqref="S19:V19">
    <cfRule type="cellIs" dxfId="54" priority="9" stopIfTrue="1" operator="lessThan">
      <formula>0</formula>
    </cfRule>
  </conditionalFormatting>
  <conditionalFormatting sqref="E42:H42">
    <cfRule type="cellIs" dxfId="53" priority="7" stopIfTrue="1" operator="lessThan">
      <formula>0</formula>
    </cfRule>
  </conditionalFormatting>
  <conditionalFormatting sqref="Q42:T42">
    <cfRule type="cellIs" dxfId="52" priority="6" stopIfTrue="1" operator="lessThan">
      <formula>0</formula>
    </cfRule>
  </conditionalFormatting>
  <conditionalFormatting sqref="E11:H11">
    <cfRule type="cellIs" dxfId="51" priority="4" stopIfTrue="1" operator="lessThan">
      <formula>0</formula>
    </cfRule>
  </conditionalFormatting>
  <conditionalFormatting sqref="E12:H20">
    <cfRule type="cellIs" dxfId="50" priority="3" stopIfTrue="1" operator="lessThan">
      <formula>0</formula>
    </cfRule>
  </conditionalFormatting>
  <conditionalFormatting sqref="E21:H21">
    <cfRule type="cellIs" dxfId="49" priority="1" stopIfTrue="1" operator="lessThan">
      <formula>0</formula>
    </cfRule>
  </conditionalFormatting>
  <dataValidations count="2">
    <dataValidation operator="greaterThan" allowBlank="1" error="El valor deberá ser mayor que cero._x000a__x000a_Si no ha habido movimiento, favor dejarlo vacio." sqref="E11:H20 E42:H42"/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MAYO!C6</f>
        <v>0</v>
      </c>
      <c r="D6" s="114"/>
      <c r="E6" s="114"/>
      <c r="F6" s="114"/>
      <c r="G6" s="114"/>
      <c r="J6" s="13" t="s">
        <v>4</v>
      </c>
      <c r="K6" s="90" t="s">
        <v>80</v>
      </c>
      <c r="L6" s="90"/>
      <c r="M6" s="90"/>
      <c r="N6" s="90"/>
      <c r="O6" s="90"/>
      <c r="R6" s="11" t="s">
        <v>36</v>
      </c>
      <c r="S6" s="115">
        <f>MAYO!S6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MAYO!C7</f>
        <v>0</v>
      </c>
      <c r="D7" s="113"/>
      <c r="E7" s="113"/>
      <c r="F7" s="113"/>
      <c r="G7" s="113"/>
      <c r="J7" s="11" t="s">
        <v>37</v>
      </c>
      <c r="K7" s="114">
        <f>MAYO!K7</f>
        <v>0</v>
      </c>
      <c r="L7" s="114"/>
      <c r="M7" s="114"/>
      <c r="N7" s="114"/>
      <c r="O7" s="114"/>
      <c r="Q7" s="13" t="s">
        <v>38</v>
      </c>
      <c r="R7" s="114">
        <f>MAYO!R7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MAYO!S11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MAYO!S12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MAYO!S13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MAYO!S14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MAYO!S15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MAYO!S16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MAYO!S17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MAYO!S18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MAYO!S19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MAYO!S20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MAYO!Q42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6s+JR3xU86mWJyBBnP73gjguINCB5D4VG7ocNVrsZ+oh9h0cECx+Bw53daSJbpmIdjpRmVcthaNDcwpFNX3X3g==" saltValue="w9S83U+29CDvR6OS/aLqzA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48" priority="10" stopIfTrue="1" operator="lessThan">
      <formula>0</formula>
    </cfRule>
  </conditionalFormatting>
  <conditionalFormatting sqref="S19:V19">
    <cfRule type="cellIs" dxfId="47" priority="9" stopIfTrue="1" operator="lessThan">
      <formula>0</formula>
    </cfRule>
  </conditionalFormatting>
  <conditionalFormatting sqref="E42:H42">
    <cfRule type="cellIs" dxfId="46" priority="7" stopIfTrue="1" operator="lessThan">
      <formula>0</formula>
    </cfRule>
  </conditionalFormatting>
  <conditionalFormatting sqref="Q42:T42">
    <cfRule type="cellIs" dxfId="45" priority="6" stopIfTrue="1" operator="lessThan">
      <formula>0</formula>
    </cfRule>
  </conditionalFormatting>
  <conditionalFormatting sqref="E11:H11">
    <cfRule type="cellIs" dxfId="44" priority="4" stopIfTrue="1" operator="lessThan">
      <formula>0</formula>
    </cfRule>
  </conditionalFormatting>
  <conditionalFormatting sqref="E12:H20">
    <cfRule type="cellIs" dxfId="43" priority="3" stopIfTrue="1" operator="lessThan">
      <formula>0</formula>
    </cfRule>
  </conditionalFormatting>
  <conditionalFormatting sqref="E21:H21">
    <cfRule type="cellIs" dxfId="42" priority="1" stopIfTrue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  <dataValidation operator="greaterThan" allowBlank="1" error="El valor deberá ser mayor que cero._x000a__x000a_Si no ha habido movimiento, favor dejarlo vacio." sqref="E11:H20 E42:H42"/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JUNIO!C6</f>
        <v>0</v>
      </c>
      <c r="D6" s="114"/>
      <c r="E6" s="114"/>
      <c r="F6" s="114"/>
      <c r="G6" s="114"/>
      <c r="J6" s="13" t="s">
        <v>4</v>
      </c>
      <c r="K6" s="90" t="s">
        <v>81</v>
      </c>
      <c r="L6" s="90"/>
      <c r="M6" s="90"/>
      <c r="N6" s="90"/>
      <c r="O6" s="90"/>
      <c r="R6" s="11" t="s">
        <v>36</v>
      </c>
      <c r="S6" s="115">
        <f>JUNIO!S6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JUNIO!C7</f>
        <v>0</v>
      </c>
      <c r="D7" s="113"/>
      <c r="E7" s="113"/>
      <c r="F7" s="113"/>
      <c r="G7" s="113"/>
      <c r="J7" s="11" t="s">
        <v>37</v>
      </c>
      <c r="K7" s="114">
        <f>JUNIO!K7</f>
        <v>0</v>
      </c>
      <c r="L7" s="114"/>
      <c r="M7" s="114"/>
      <c r="N7" s="114"/>
      <c r="O7" s="114"/>
      <c r="Q7" s="13" t="s">
        <v>38</v>
      </c>
      <c r="R7" s="114">
        <f>JUNIO!R7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JUNIO!S11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JUNIO!S12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JUNIO!S13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JUNIO!S14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JUNIO!S15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JUNIO!S16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JUNIO!S17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JUNIO!S18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JUNIO!S19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JUNIO!S20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JUNIO!Q42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EyxEcAsiLQ7HNRx7jnkpzyDPP0+0BPdpVUNaAe/+CPodKKxL1Mp9YkHAhwcVycgPjrgg0EtaqNWZ1GrOxblNTw==" saltValue="kA92eHPqRS+ZsBYssZ7Jzw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41" priority="10" stopIfTrue="1" operator="lessThan">
      <formula>0</formula>
    </cfRule>
  </conditionalFormatting>
  <conditionalFormatting sqref="S19:V19">
    <cfRule type="cellIs" dxfId="40" priority="9" stopIfTrue="1" operator="lessThan">
      <formula>0</formula>
    </cfRule>
  </conditionalFormatting>
  <conditionalFormatting sqref="E42:H42">
    <cfRule type="cellIs" dxfId="39" priority="7" stopIfTrue="1" operator="lessThan">
      <formula>0</formula>
    </cfRule>
  </conditionalFormatting>
  <conditionalFormatting sqref="Q42:T42">
    <cfRule type="cellIs" dxfId="38" priority="6" stopIfTrue="1" operator="lessThan">
      <formula>0</formula>
    </cfRule>
  </conditionalFormatting>
  <conditionalFormatting sqref="E11:H11">
    <cfRule type="cellIs" dxfId="37" priority="4" stopIfTrue="1" operator="lessThan">
      <formula>0</formula>
    </cfRule>
  </conditionalFormatting>
  <conditionalFormatting sqref="E12:H20">
    <cfRule type="cellIs" dxfId="36" priority="3" stopIfTrue="1" operator="lessThan">
      <formula>0</formula>
    </cfRule>
  </conditionalFormatting>
  <conditionalFormatting sqref="E21:H21">
    <cfRule type="cellIs" dxfId="35" priority="1" stopIfTrue="1" operator="lessThan">
      <formula>0</formula>
    </cfRule>
  </conditionalFormatting>
  <dataValidations count="2">
    <dataValidation operator="greaterThan" allowBlank="1" error="El valor deberá ser mayor que cero._x000a__x000a_Si no ha habido movimiento, favor dejarlo vacio." sqref="E11:H20 E42:H42"/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JULIO!C6</f>
        <v>0</v>
      </c>
      <c r="D6" s="114"/>
      <c r="E6" s="114"/>
      <c r="F6" s="114"/>
      <c r="G6" s="114"/>
      <c r="J6" s="13" t="s">
        <v>4</v>
      </c>
      <c r="K6" s="90" t="s">
        <v>82</v>
      </c>
      <c r="L6" s="90"/>
      <c r="M6" s="90"/>
      <c r="N6" s="90"/>
      <c r="O6" s="90"/>
      <c r="R6" s="11" t="s">
        <v>36</v>
      </c>
      <c r="S6" s="115">
        <f>JULIO!S6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JULIO!C7</f>
        <v>0</v>
      </c>
      <c r="D7" s="113"/>
      <c r="E7" s="113"/>
      <c r="F7" s="113"/>
      <c r="G7" s="113"/>
      <c r="J7" s="11" t="s">
        <v>37</v>
      </c>
      <c r="K7" s="114">
        <f>JULIO!K7</f>
        <v>0</v>
      </c>
      <c r="L7" s="114"/>
      <c r="M7" s="114"/>
      <c r="N7" s="114"/>
      <c r="O7" s="114"/>
      <c r="Q7" s="13" t="s">
        <v>38</v>
      </c>
      <c r="R7" s="114">
        <f>JULIO!R7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JULIO!S11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JULIO!S12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JULIO!S13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JULIO!S14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JULIO!S15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JULIO!S16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JULIO!S17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JULIO!S18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JULIO!S19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JULIO!S20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JULIO!Q42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wAeGvvTvX7lSrrwM40HPc85E846k4amBR2fbYYb/JB3S0kTZooMUjHLoLqZeyg80uphoI4XRzZbtVMNYolGx1A==" saltValue="9ujRkJvCo7+LLMnuqn7MCQ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34" priority="10" stopIfTrue="1" operator="lessThan">
      <formula>0</formula>
    </cfRule>
  </conditionalFormatting>
  <conditionalFormatting sqref="S19:V19">
    <cfRule type="cellIs" dxfId="33" priority="9" stopIfTrue="1" operator="lessThan">
      <formula>0</formula>
    </cfRule>
  </conditionalFormatting>
  <conditionalFormatting sqref="E42:H42">
    <cfRule type="cellIs" dxfId="32" priority="7" stopIfTrue="1" operator="lessThan">
      <formula>0</formula>
    </cfRule>
  </conditionalFormatting>
  <conditionalFormatting sqref="Q42:T42">
    <cfRule type="cellIs" dxfId="31" priority="6" stopIfTrue="1" operator="lessThan">
      <formula>0</formula>
    </cfRule>
  </conditionalFormatting>
  <conditionalFormatting sqref="E11:H11">
    <cfRule type="cellIs" dxfId="30" priority="4" stopIfTrue="1" operator="lessThan">
      <formula>0</formula>
    </cfRule>
  </conditionalFormatting>
  <conditionalFormatting sqref="E12:H20">
    <cfRule type="cellIs" dxfId="29" priority="3" stopIfTrue="1" operator="lessThan">
      <formula>0</formula>
    </cfRule>
  </conditionalFormatting>
  <conditionalFormatting sqref="E21:H21">
    <cfRule type="cellIs" dxfId="28" priority="1" stopIfTrue="1" operator="lessThan">
      <formula>0</formula>
    </cfRule>
  </conditionalFormatting>
  <dataValidations count="2"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  <dataValidation operator="greaterThan" allowBlank="1" error="El valor deberá ser mayor que cero._x000a__x000a_Si no ha habido movimiento, favor dejarlo vacio." sqref="E11:H20 E42:H42"/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63"/>
  <sheetViews>
    <sheetView showGridLines="0" zoomScale="98" zoomScaleNormal="98" workbookViewId="0">
      <selection activeCell="I11" sqref="I11:L11"/>
    </sheetView>
  </sheetViews>
  <sheetFormatPr baseColWidth="10" defaultRowHeight="12.75" x14ac:dyDescent="0.2"/>
  <cols>
    <col min="1" max="1" width="2.85546875" customWidth="1"/>
    <col min="2" max="3" width="19.28515625" customWidth="1"/>
    <col min="4" max="22" width="5.85546875" customWidth="1"/>
  </cols>
  <sheetData>
    <row r="1" spans="1:71" s="2" customFormat="1" ht="11.25" customHeight="1" x14ac:dyDescent="0.2">
      <c r="K1" s="3"/>
      <c r="L1" s="4"/>
      <c r="M1" s="77" t="s">
        <v>32</v>
      </c>
      <c r="N1" s="77"/>
      <c r="O1" s="77"/>
      <c r="P1" s="77"/>
      <c r="Q1" s="77"/>
      <c r="R1" s="77"/>
      <c r="S1" s="77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s="2" customFormat="1" ht="14.25" customHeight="1" x14ac:dyDescent="0.2">
      <c r="B2" s="5"/>
      <c r="C2" s="77" t="s">
        <v>0</v>
      </c>
      <c r="D2" s="77"/>
      <c r="E2" s="77"/>
      <c r="F2" s="77"/>
      <c r="K2" s="3"/>
      <c r="L2" s="4"/>
      <c r="M2" s="77" t="s">
        <v>33</v>
      </c>
      <c r="N2" s="77"/>
      <c r="O2" s="77"/>
      <c r="P2" s="77"/>
      <c r="Q2" s="77"/>
      <c r="R2" s="77"/>
      <c r="S2" s="7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s="2" customFormat="1" ht="12" customHeight="1" x14ac:dyDescent="0.2">
      <c r="B3" s="5"/>
      <c r="C3" s="77" t="s">
        <v>52</v>
      </c>
      <c r="D3" s="77"/>
      <c r="E3" s="77"/>
      <c r="F3" s="77"/>
      <c r="K3" s="3"/>
      <c r="L3" s="4"/>
      <c r="M3" s="77" t="s">
        <v>68</v>
      </c>
      <c r="N3" s="77"/>
      <c r="O3" s="77"/>
      <c r="P3" s="77"/>
      <c r="Q3" s="77"/>
      <c r="R3" s="77"/>
      <c r="S3" s="7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s="6" customFormat="1" ht="9" x14ac:dyDescent="0.2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s="8" customFormat="1" ht="45.75" customHeight="1" x14ac:dyDescent="0.2">
      <c r="A5" s="85" t="s">
        <v>51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s="37" customFormat="1" ht="19.5" customHeight="1" x14ac:dyDescent="0.25">
      <c r="B6" s="11" t="s">
        <v>34</v>
      </c>
      <c r="C6" s="114">
        <f>AGOSTO!C6</f>
        <v>0</v>
      </c>
      <c r="D6" s="114"/>
      <c r="E6" s="114"/>
      <c r="F6" s="114"/>
      <c r="G6" s="114"/>
      <c r="J6" s="13" t="s">
        <v>4</v>
      </c>
      <c r="K6" s="90" t="s">
        <v>83</v>
      </c>
      <c r="L6" s="90"/>
      <c r="M6" s="90"/>
      <c r="N6" s="90"/>
      <c r="O6" s="90"/>
      <c r="R6" s="11" t="s">
        <v>36</v>
      </c>
      <c r="S6" s="115">
        <f>AGOSTO!S6</f>
        <v>0</v>
      </c>
      <c r="T6" s="115"/>
      <c r="U6" s="115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s="37" customFormat="1" ht="20.25" customHeight="1" x14ac:dyDescent="0.25">
      <c r="B7" s="11" t="s">
        <v>50</v>
      </c>
      <c r="C7" s="113">
        <f>AGOSTO!C7</f>
        <v>0</v>
      </c>
      <c r="D7" s="113"/>
      <c r="E7" s="113"/>
      <c r="F7" s="113"/>
      <c r="G7" s="113"/>
      <c r="J7" s="11" t="s">
        <v>37</v>
      </c>
      <c r="K7" s="114">
        <f>AGOSTO!K7</f>
        <v>0</v>
      </c>
      <c r="L7" s="114"/>
      <c r="M7" s="114"/>
      <c r="N7" s="114"/>
      <c r="O7" s="114"/>
      <c r="Q7" s="13" t="s">
        <v>38</v>
      </c>
      <c r="R7" s="114">
        <f>AGOSTO!R7</f>
        <v>0</v>
      </c>
      <c r="S7" s="114"/>
      <c r="T7" s="114"/>
      <c r="U7" s="114"/>
      <c r="V7" s="114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s="37" customFormat="1" ht="11.25" customHeight="1" x14ac:dyDescent="0.2">
      <c r="B8" s="38"/>
      <c r="C8" s="38"/>
      <c r="K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0" customFormat="1" ht="15.75" customHeight="1" x14ac:dyDescent="0.2">
      <c r="A9" s="97" t="s">
        <v>11</v>
      </c>
      <c r="B9" s="98" t="s">
        <v>8</v>
      </c>
      <c r="C9" s="98"/>
      <c r="D9" s="98"/>
      <c r="E9" s="98" t="s">
        <v>46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71" s="10" customFormat="1" ht="17.25" customHeight="1" x14ac:dyDescent="0.2">
      <c r="A10" s="97"/>
      <c r="B10" s="98"/>
      <c r="C10" s="98"/>
      <c r="D10" s="98"/>
      <c r="E10" s="103" t="s">
        <v>27</v>
      </c>
      <c r="F10" s="104"/>
      <c r="G10" s="104"/>
      <c r="H10" s="105"/>
      <c r="I10" s="103" t="s">
        <v>28</v>
      </c>
      <c r="J10" s="104"/>
      <c r="K10" s="104"/>
      <c r="L10" s="105"/>
      <c r="M10" s="103" t="s">
        <v>29</v>
      </c>
      <c r="N10" s="104"/>
      <c r="O10" s="105"/>
      <c r="P10" s="103" t="s">
        <v>30</v>
      </c>
      <c r="Q10" s="104"/>
      <c r="R10" s="105"/>
      <c r="S10" s="103" t="s">
        <v>65</v>
      </c>
      <c r="T10" s="104"/>
      <c r="U10" s="104"/>
      <c r="V10" s="105"/>
    </row>
    <row r="11" spans="1:71" ht="18.600000000000001" customHeight="1" x14ac:dyDescent="0.2">
      <c r="A11" s="14">
        <v>1</v>
      </c>
      <c r="B11" s="91" t="s">
        <v>48</v>
      </c>
      <c r="C11" s="95"/>
      <c r="D11" s="92"/>
      <c r="E11" s="112">
        <f>AGOSTO!S11</f>
        <v>0</v>
      </c>
      <c r="F11" s="112"/>
      <c r="G11" s="112"/>
      <c r="H11" s="112"/>
      <c r="I11" s="106"/>
      <c r="J11" s="106"/>
      <c r="K11" s="106"/>
      <c r="L11" s="106"/>
      <c r="M11" s="106"/>
      <c r="N11" s="106"/>
      <c r="O11" s="106"/>
      <c r="P11" s="109">
        <f t="shared" ref="P11:P18" si="0">V25</f>
        <v>0</v>
      </c>
      <c r="Q11" s="109"/>
      <c r="R11" s="109"/>
      <c r="S11" s="108">
        <f>E11+I11+M11-P11</f>
        <v>0</v>
      </c>
      <c r="T11" s="108"/>
      <c r="U11" s="108"/>
      <c r="V11" s="108"/>
    </row>
    <row r="12" spans="1:71" ht="18.600000000000001" customHeight="1" x14ac:dyDescent="0.2">
      <c r="A12" s="14">
        <v>2</v>
      </c>
      <c r="B12" s="91" t="s">
        <v>49</v>
      </c>
      <c r="C12" s="95"/>
      <c r="D12" s="92"/>
      <c r="E12" s="112">
        <f>AGOSTO!S12</f>
        <v>0</v>
      </c>
      <c r="F12" s="112"/>
      <c r="G12" s="112"/>
      <c r="H12" s="112"/>
      <c r="I12" s="106"/>
      <c r="J12" s="106"/>
      <c r="K12" s="106"/>
      <c r="L12" s="106"/>
      <c r="M12" s="106"/>
      <c r="N12" s="106"/>
      <c r="O12" s="106"/>
      <c r="P12" s="109">
        <f t="shared" si="0"/>
        <v>0</v>
      </c>
      <c r="Q12" s="109"/>
      <c r="R12" s="109"/>
      <c r="S12" s="108">
        <f t="shared" ref="S12:S20" si="1">E12+I12+M12-P12</f>
        <v>0</v>
      </c>
      <c r="T12" s="108"/>
      <c r="U12" s="108"/>
      <c r="V12" s="108"/>
    </row>
    <row r="13" spans="1:71" ht="18.600000000000001" customHeight="1" x14ac:dyDescent="0.2">
      <c r="A13" s="14">
        <v>3</v>
      </c>
      <c r="B13" s="91" t="s">
        <v>47</v>
      </c>
      <c r="C13" s="95"/>
      <c r="D13" s="92"/>
      <c r="E13" s="112">
        <f>AGOSTO!S13</f>
        <v>0</v>
      </c>
      <c r="F13" s="112"/>
      <c r="G13" s="112"/>
      <c r="H13" s="112"/>
      <c r="I13" s="106"/>
      <c r="J13" s="106"/>
      <c r="K13" s="106"/>
      <c r="L13" s="106"/>
      <c r="M13" s="106"/>
      <c r="N13" s="106"/>
      <c r="O13" s="106"/>
      <c r="P13" s="109">
        <f t="shared" si="0"/>
        <v>0</v>
      </c>
      <c r="Q13" s="109"/>
      <c r="R13" s="109"/>
      <c r="S13" s="108">
        <f t="shared" si="1"/>
        <v>0</v>
      </c>
      <c r="T13" s="108"/>
      <c r="U13" s="108"/>
      <c r="V13" s="108"/>
    </row>
    <row r="14" spans="1:71" ht="18.600000000000001" customHeight="1" x14ac:dyDescent="0.2">
      <c r="A14" s="14">
        <v>4</v>
      </c>
      <c r="B14" s="91" t="s">
        <v>53</v>
      </c>
      <c r="C14" s="95"/>
      <c r="D14" s="92"/>
      <c r="E14" s="112">
        <f>AGOSTO!S14</f>
        <v>0</v>
      </c>
      <c r="F14" s="112"/>
      <c r="G14" s="112"/>
      <c r="H14" s="112"/>
      <c r="I14" s="106"/>
      <c r="J14" s="106"/>
      <c r="K14" s="106"/>
      <c r="L14" s="106"/>
      <c r="M14" s="106"/>
      <c r="N14" s="106"/>
      <c r="O14" s="106"/>
      <c r="P14" s="109">
        <f t="shared" si="0"/>
        <v>0</v>
      </c>
      <c r="Q14" s="109"/>
      <c r="R14" s="109"/>
      <c r="S14" s="108">
        <f t="shared" si="1"/>
        <v>0</v>
      </c>
      <c r="T14" s="108"/>
      <c r="U14" s="108"/>
      <c r="V14" s="108"/>
    </row>
    <row r="15" spans="1:71" ht="18.600000000000001" customHeight="1" x14ac:dyDescent="0.2">
      <c r="A15" s="14">
        <v>5</v>
      </c>
      <c r="B15" s="91" t="s">
        <v>54</v>
      </c>
      <c r="C15" s="95"/>
      <c r="D15" s="92"/>
      <c r="E15" s="112">
        <f>AGOSTO!S15</f>
        <v>0</v>
      </c>
      <c r="F15" s="112"/>
      <c r="G15" s="112"/>
      <c r="H15" s="112"/>
      <c r="I15" s="106"/>
      <c r="J15" s="106"/>
      <c r="K15" s="106"/>
      <c r="L15" s="106"/>
      <c r="M15" s="106"/>
      <c r="N15" s="106"/>
      <c r="O15" s="106"/>
      <c r="P15" s="109">
        <f t="shared" ref="P15:P20" si="2">V29</f>
        <v>0</v>
      </c>
      <c r="Q15" s="109"/>
      <c r="R15" s="109"/>
      <c r="S15" s="108">
        <f t="shared" si="1"/>
        <v>0</v>
      </c>
      <c r="T15" s="108"/>
      <c r="U15" s="108"/>
      <c r="V15" s="108"/>
    </row>
    <row r="16" spans="1:71" ht="18.600000000000001" customHeight="1" x14ac:dyDescent="0.2">
      <c r="A16" s="14">
        <v>6</v>
      </c>
      <c r="B16" s="91" t="s">
        <v>55</v>
      </c>
      <c r="C16" s="95"/>
      <c r="D16" s="92"/>
      <c r="E16" s="112">
        <f>AGOSTO!S16</f>
        <v>0</v>
      </c>
      <c r="F16" s="112"/>
      <c r="G16" s="112"/>
      <c r="H16" s="112"/>
      <c r="I16" s="106"/>
      <c r="J16" s="106"/>
      <c r="K16" s="106"/>
      <c r="L16" s="106"/>
      <c r="M16" s="106"/>
      <c r="N16" s="106"/>
      <c r="O16" s="106"/>
      <c r="P16" s="109">
        <f t="shared" si="2"/>
        <v>0</v>
      </c>
      <c r="Q16" s="109"/>
      <c r="R16" s="109"/>
      <c r="S16" s="108">
        <f t="shared" si="1"/>
        <v>0</v>
      </c>
      <c r="T16" s="108"/>
      <c r="U16" s="108"/>
      <c r="V16" s="108"/>
    </row>
    <row r="17" spans="1:22" ht="18.600000000000001" customHeight="1" x14ac:dyDescent="0.2">
      <c r="A17" s="14">
        <v>7</v>
      </c>
      <c r="B17" s="91" t="s">
        <v>75</v>
      </c>
      <c r="C17" s="95"/>
      <c r="D17" s="92"/>
      <c r="E17" s="112">
        <f>AGOSTO!S17</f>
        <v>0</v>
      </c>
      <c r="F17" s="112"/>
      <c r="G17" s="112"/>
      <c r="H17" s="112"/>
      <c r="I17" s="106"/>
      <c r="J17" s="106"/>
      <c r="K17" s="106"/>
      <c r="L17" s="106"/>
      <c r="M17" s="106"/>
      <c r="N17" s="106"/>
      <c r="O17" s="106"/>
      <c r="P17" s="109">
        <f t="shared" si="2"/>
        <v>0</v>
      </c>
      <c r="Q17" s="109"/>
      <c r="R17" s="109"/>
      <c r="S17" s="108">
        <f t="shared" si="1"/>
        <v>0</v>
      </c>
      <c r="T17" s="108"/>
      <c r="U17" s="108"/>
      <c r="V17" s="108"/>
    </row>
    <row r="18" spans="1:22" ht="18.600000000000001" customHeight="1" x14ac:dyDescent="0.2">
      <c r="A18" s="14">
        <v>8</v>
      </c>
      <c r="B18" s="91" t="s">
        <v>12</v>
      </c>
      <c r="C18" s="95"/>
      <c r="D18" s="92"/>
      <c r="E18" s="112">
        <f>AGOSTO!S18</f>
        <v>0</v>
      </c>
      <c r="F18" s="112"/>
      <c r="G18" s="112"/>
      <c r="H18" s="112"/>
      <c r="I18" s="106"/>
      <c r="J18" s="106"/>
      <c r="K18" s="106"/>
      <c r="L18" s="106"/>
      <c r="M18" s="106"/>
      <c r="N18" s="106"/>
      <c r="O18" s="106"/>
      <c r="P18" s="109">
        <f t="shared" si="2"/>
        <v>0</v>
      </c>
      <c r="Q18" s="109"/>
      <c r="R18" s="109"/>
      <c r="S18" s="108">
        <f t="shared" si="1"/>
        <v>0</v>
      </c>
      <c r="T18" s="108"/>
      <c r="U18" s="108"/>
      <c r="V18" s="108"/>
    </row>
    <row r="19" spans="1:22" ht="18.600000000000001" customHeight="1" x14ac:dyDescent="0.2">
      <c r="A19" s="14">
        <v>9</v>
      </c>
      <c r="B19" s="91" t="s">
        <v>56</v>
      </c>
      <c r="C19" s="95"/>
      <c r="D19" s="92"/>
      <c r="E19" s="112">
        <f>AGOSTO!S19</f>
        <v>0</v>
      </c>
      <c r="F19" s="112"/>
      <c r="G19" s="112"/>
      <c r="H19" s="112"/>
      <c r="I19" s="106"/>
      <c r="J19" s="106"/>
      <c r="K19" s="106"/>
      <c r="L19" s="106"/>
      <c r="M19" s="106"/>
      <c r="N19" s="106"/>
      <c r="O19" s="106"/>
      <c r="P19" s="109">
        <f t="shared" si="2"/>
        <v>0</v>
      </c>
      <c r="Q19" s="109"/>
      <c r="R19" s="109"/>
      <c r="S19" s="108">
        <f>E19+I19+M19-P19</f>
        <v>0</v>
      </c>
      <c r="T19" s="108"/>
      <c r="U19" s="108"/>
      <c r="V19" s="108"/>
    </row>
    <row r="20" spans="1:22" ht="18.600000000000001" customHeight="1" x14ac:dyDescent="0.2">
      <c r="A20" s="14">
        <v>10</v>
      </c>
      <c r="B20" s="91" t="s">
        <v>57</v>
      </c>
      <c r="C20" s="95"/>
      <c r="D20" s="92"/>
      <c r="E20" s="112">
        <f>AGOSTO!S20</f>
        <v>0</v>
      </c>
      <c r="F20" s="112"/>
      <c r="G20" s="112"/>
      <c r="H20" s="112"/>
      <c r="I20" s="106"/>
      <c r="J20" s="106"/>
      <c r="K20" s="106"/>
      <c r="L20" s="106"/>
      <c r="M20" s="106"/>
      <c r="N20" s="106"/>
      <c r="O20" s="106"/>
      <c r="P20" s="109">
        <f t="shared" si="2"/>
        <v>0</v>
      </c>
      <c r="Q20" s="109"/>
      <c r="R20" s="109"/>
      <c r="S20" s="108">
        <f t="shared" si="1"/>
        <v>0</v>
      </c>
      <c r="T20" s="108"/>
      <c r="U20" s="108"/>
      <c r="V20" s="108"/>
    </row>
    <row r="21" spans="1:22" ht="18" customHeight="1" x14ac:dyDescent="0.2">
      <c r="A21" s="87" t="s">
        <v>45</v>
      </c>
      <c r="B21" s="88"/>
      <c r="C21" s="88"/>
      <c r="D21" s="89"/>
      <c r="E21" s="112">
        <f>SUM(E11:H20)</f>
        <v>0</v>
      </c>
      <c r="F21" s="112"/>
      <c r="G21" s="112"/>
      <c r="H21" s="112"/>
      <c r="I21" s="60">
        <f>SUM(I11:L20)</f>
        <v>0</v>
      </c>
      <c r="J21" s="60"/>
      <c r="K21" s="60"/>
      <c r="L21" s="60"/>
      <c r="M21" s="60">
        <f>SUM(M11:O20)</f>
        <v>0</v>
      </c>
      <c r="N21" s="60"/>
      <c r="O21" s="60"/>
      <c r="P21" s="60">
        <f>SUM(P11:R20)</f>
        <v>0</v>
      </c>
      <c r="Q21" s="60"/>
      <c r="R21" s="60"/>
      <c r="S21" s="60">
        <f>SUM(S11:V20)</f>
        <v>0</v>
      </c>
      <c r="T21" s="60"/>
      <c r="U21" s="60"/>
      <c r="V21" s="60"/>
    </row>
    <row r="22" spans="1:22" ht="20.45" customHeight="1" x14ac:dyDescent="0.2">
      <c r="A22" s="16"/>
      <c r="B22" s="17"/>
      <c r="C22" s="17"/>
      <c r="D22" s="18"/>
      <c r="E22" s="18"/>
      <c r="F22" s="18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3.5" customHeight="1" x14ac:dyDescent="0.2">
      <c r="A23" s="78" t="s">
        <v>67</v>
      </c>
      <c r="B23" s="79"/>
      <c r="C23" s="80"/>
      <c r="D23" s="107" t="s">
        <v>64</v>
      </c>
      <c r="E23" s="107"/>
      <c r="F23" s="107"/>
      <c r="G23" s="107"/>
      <c r="H23" s="107"/>
      <c r="I23" s="107"/>
      <c r="J23" s="59" t="s">
        <v>40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99" t="s">
        <v>26</v>
      </c>
    </row>
    <row r="24" spans="1:22" ht="46.5" customHeight="1" x14ac:dyDescent="0.2">
      <c r="A24" s="81"/>
      <c r="B24" s="82"/>
      <c r="C24" s="83"/>
      <c r="D24" s="19" t="s">
        <v>16</v>
      </c>
      <c r="E24" s="19" t="s">
        <v>24</v>
      </c>
      <c r="F24" s="19" t="s">
        <v>14</v>
      </c>
      <c r="G24" s="19" t="s">
        <v>15</v>
      </c>
      <c r="H24" s="19" t="s">
        <v>66</v>
      </c>
      <c r="I24" s="20" t="s">
        <v>31</v>
      </c>
      <c r="J24" s="52" t="s">
        <v>63</v>
      </c>
      <c r="K24" s="22" t="s">
        <v>13</v>
      </c>
      <c r="L24" s="52" t="s">
        <v>69</v>
      </c>
      <c r="M24" s="52" t="s">
        <v>17</v>
      </c>
      <c r="N24" s="52" t="s">
        <v>18</v>
      </c>
      <c r="O24" s="22" t="s">
        <v>19</v>
      </c>
      <c r="P24" s="22" t="s">
        <v>20</v>
      </c>
      <c r="Q24" s="22" t="s">
        <v>23</v>
      </c>
      <c r="R24" s="52" t="s">
        <v>21</v>
      </c>
      <c r="S24" s="52" t="s">
        <v>22</v>
      </c>
      <c r="T24" s="52" t="s">
        <v>25</v>
      </c>
      <c r="U24" s="23" t="s">
        <v>31</v>
      </c>
      <c r="V24" s="99"/>
    </row>
    <row r="25" spans="1:22" ht="18" customHeight="1" x14ac:dyDescent="0.2">
      <c r="A25" s="14">
        <v>1</v>
      </c>
      <c r="B25" s="91" t="s">
        <v>48</v>
      </c>
      <c r="C25" s="92"/>
      <c r="D25" s="49"/>
      <c r="E25" s="51"/>
      <c r="F25" s="51"/>
      <c r="G25" s="51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>
        <f>SUM(D25:U25)</f>
        <v>0</v>
      </c>
    </row>
    <row r="26" spans="1:22" ht="18" customHeight="1" x14ac:dyDescent="0.2">
      <c r="A26" s="14">
        <v>2</v>
      </c>
      <c r="B26" s="91" t="s">
        <v>49</v>
      </c>
      <c r="C26" s="92"/>
      <c r="D26" s="49"/>
      <c r="E26" s="49"/>
      <c r="F26" s="49"/>
      <c r="G26" s="49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3">
        <f t="shared" ref="V26:V33" si="3">SUM(D26:U26)</f>
        <v>0</v>
      </c>
    </row>
    <row r="27" spans="1:22" ht="18" customHeight="1" x14ac:dyDescent="0.2">
      <c r="A27" s="14">
        <v>3</v>
      </c>
      <c r="B27" s="91" t="s">
        <v>47</v>
      </c>
      <c r="C27" s="92"/>
      <c r="D27" s="49"/>
      <c r="E27" s="49"/>
      <c r="F27" s="49"/>
      <c r="G27" s="49"/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3">
        <f t="shared" si="3"/>
        <v>0</v>
      </c>
    </row>
    <row r="28" spans="1:22" ht="18" customHeight="1" x14ac:dyDescent="0.2">
      <c r="A28" s="14">
        <v>4</v>
      </c>
      <c r="B28" s="91" t="s">
        <v>53</v>
      </c>
      <c r="C28" s="92"/>
      <c r="D28" s="49"/>
      <c r="E28" s="49"/>
      <c r="F28" s="49"/>
      <c r="G28" s="49"/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3">
        <f t="shared" si="3"/>
        <v>0</v>
      </c>
    </row>
    <row r="29" spans="1:22" ht="18" customHeight="1" x14ac:dyDescent="0.2">
      <c r="A29" s="14">
        <v>5</v>
      </c>
      <c r="B29" s="91" t="s">
        <v>54</v>
      </c>
      <c r="C29" s="92"/>
      <c r="D29" s="49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>
        <f t="shared" si="3"/>
        <v>0</v>
      </c>
    </row>
    <row r="30" spans="1:22" ht="18" customHeight="1" x14ac:dyDescent="0.2">
      <c r="A30" s="14">
        <v>6</v>
      </c>
      <c r="B30" s="91" t="s">
        <v>55</v>
      </c>
      <c r="C30" s="92"/>
      <c r="D30" s="49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3">
        <f t="shared" si="3"/>
        <v>0</v>
      </c>
    </row>
    <row r="31" spans="1:22" ht="18" customHeight="1" x14ac:dyDescent="0.2">
      <c r="A31" s="14">
        <v>7</v>
      </c>
      <c r="B31" s="91" t="s">
        <v>75</v>
      </c>
      <c r="C31" s="92"/>
      <c r="D31" s="49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3">
        <f t="shared" si="3"/>
        <v>0</v>
      </c>
    </row>
    <row r="32" spans="1:22" ht="18" customHeight="1" x14ac:dyDescent="0.2">
      <c r="A32" s="14">
        <v>8</v>
      </c>
      <c r="B32" s="91" t="s">
        <v>12</v>
      </c>
      <c r="C32" s="92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>
        <f t="shared" si="3"/>
        <v>0</v>
      </c>
    </row>
    <row r="33" spans="1:22" ht="18" customHeight="1" x14ac:dyDescent="0.2">
      <c r="A33" s="14">
        <v>9</v>
      </c>
      <c r="B33" s="91" t="s">
        <v>56</v>
      </c>
      <c r="C33" s="92"/>
      <c r="D33" s="49"/>
      <c r="E33" s="49"/>
      <c r="F33" s="49"/>
      <c r="G33" s="49"/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3">
        <f t="shared" si="3"/>
        <v>0</v>
      </c>
    </row>
    <row r="34" spans="1:22" ht="18" customHeight="1" x14ac:dyDescent="0.2">
      <c r="A34" s="14">
        <v>10</v>
      </c>
      <c r="B34" s="91" t="s">
        <v>57</v>
      </c>
      <c r="C34" s="92"/>
      <c r="D34" s="49"/>
      <c r="E34" s="49"/>
      <c r="F34" s="49"/>
      <c r="G34" s="49"/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3">
        <f>SUM(D34:U34)</f>
        <v>0</v>
      </c>
    </row>
    <row r="35" spans="1:22" ht="20.45" customHeight="1" x14ac:dyDescent="0.2">
      <c r="A35" s="16"/>
      <c r="B35" s="25"/>
      <c r="C35" s="25"/>
      <c r="D35" s="18"/>
      <c r="E35" s="18"/>
      <c r="F35" s="18"/>
      <c r="G35" s="18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0.45" customHeight="1" x14ac:dyDescent="0.2">
      <c r="A36" s="16"/>
      <c r="B36" s="96" t="s">
        <v>58</v>
      </c>
      <c r="C36" s="96"/>
      <c r="D36" s="96"/>
      <c r="E36" s="96"/>
      <c r="F36" s="96"/>
      <c r="G36" s="96"/>
      <c r="H36" s="96"/>
      <c r="I36" s="96"/>
      <c r="J36" s="16"/>
      <c r="K36" s="16"/>
      <c r="L36" s="16"/>
      <c r="M36" s="16"/>
      <c r="N36" s="96" t="s">
        <v>59</v>
      </c>
      <c r="O36" s="96"/>
      <c r="P36" s="96"/>
      <c r="Q36" s="96"/>
      <c r="R36" s="96"/>
      <c r="S36" s="96"/>
      <c r="T36" s="96"/>
      <c r="U36" s="96"/>
      <c r="V36" s="16"/>
    </row>
    <row r="37" spans="1:22" ht="20.45" customHeight="1" x14ac:dyDescent="0.2">
      <c r="A37" s="16"/>
      <c r="B37" s="50" t="s">
        <v>39</v>
      </c>
      <c r="C37" s="50" t="s">
        <v>40</v>
      </c>
      <c r="D37" s="93" t="s">
        <v>62</v>
      </c>
      <c r="E37" s="93"/>
      <c r="F37" s="93"/>
      <c r="G37" s="93" t="s">
        <v>61</v>
      </c>
      <c r="H37" s="93"/>
      <c r="I37" s="93"/>
      <c r="J37" s="16"/>
      <c r="K37" s="16"/>
      <c r="L37" s="16"/>
      <c r="M37" s="16"/>
      <c r="N37" s="96" t="s">
        <v>9</v>
      </c>
      <c r="O37" s="96"/>
      <c r="P37" s="96"/>
      <c r="Q37" s="96"/>
      <c r="R37" s="93" t="s">
        <v>10</v>
      </c>
      <c r="S37" s="93"/>
      <c r="T37" s="93"/>
      <c r="U37" s="93"/>
      <c r="V37" s="16"/>
    </row>
    <row r="38" spans="1:22" ht="28.5" customHeight="1" x14ac:dyDescent="0.2">
      <c r="A38" s="16"/>
      <c r="B38" s="54"/>
      <c r="C38" s="54"/>
      <c r="D38" s="106"/>
      <c r="E38" s="106"/>
      <c r="F38" s="106"/>
      <c r="G38" s="106"/>
      <c r="H38" s="106"/>
      <c r="I38" s="106"/>
      <c r="J38" s="16"/>
      <c r="K38" s="16"/>
      <c r="L38" s="16"/>
      <c r="M38" s="16"/>
      <c r="N38" s="111"/>
      <c r="O38" s="111"/>
      <c r="P38" s="111"/>
      <c r="Q38" s="111"/>
      <c r="R38" s="111"/>
      <c r="S38" s="111"/>
      <c r="T38" s="111"/>
      <c r="U38" s="111"/>
      <c r="V38" s="16"/>
    </row>
    <row r="39" spans="1:22" ht="17.25" customHeight="1" x14ac:dyDescent="0.2">
      <c r="A39" s="16"/>
      <c r="B39" s="25"/>
      <c r="C39" s="25"/>
      <c r="D39" s="18"/>
      <c r="E39" s="18"/>
      <c r="F39" s="18"/>
      <c r="G39" s="18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7.25" customHeight="1" x14ac:dyDescent="0.2">
      <c r="A40" s="16"/>
      <c r="B40" s="25"/>
      <c r="C40" s="25"/>
      <c r="D40" s="18"/>
      <c r="E40" s="18"/>
      <c r="F40" s="18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20.45" customHeight="1" x14ac:dyDescent="0.2">
      <c r="A41" s="16"/>
      <c r="B41" s="25"/>
      <c r="C41" s="59" t="s">
        <v>41</v>
      </c>
      <c r="D41" s="59"/>
      <c r="E41" s="72" t="s">
        <v>60</v>
      </c>
      <c r="F41" s="72"/>
      <c r="G41" s="72"/>
      <c r="H41" s="72"/>
      <c r="I41" s="72" t="s">
        <v>3</v>
      </c>
      <c r="J41" s="72"/>
      <c r="K41" s="72"/>
      <c r="L41" s="72"/>
      <c r="M41" s="72" t="s">
        <v>6</v>
      </c>
      <c r="N41" s="72"/>
      <c r="O41" s="72"/>
      <c r="P41" s="72"/>
      <c r="Q41" s="72" t="s">
        <v>7</v>
      </c>
      <c r="R41" s="72"/>
      <c r="S41" s="72"/>
      <c r="T41" s="72"/>
      <c r="U41" s="16"/>
      <c r="V41" s="16"/>
    </row>
    <row r="42" spans="1:22" ht="30" customHeight="1" x14ac:dyDescent="0.2">
      <c r="A42" s="16"/>
      <c r="B42" s="25"/>
      <c r="C42" s="58" t="s">
        <v>42</v>
      </c>
      <c r="D42" s="58"/>
      <c r="E42" s="112">
        <f>AGOSTO!Q42</f>
        <v>0</v>
      </c>
      <c r="F42" s="112"/>
      <c r="G42" s="112"/>
      <c r="H42" s="112"/>
      <c r="I42" s="57"/>
      <c r="J42" s="57"/>
      <c r="K42" s="57"/>
      <c r="L42" s="57"/>
      <c r="M42" s="57"/>
      <c r="N42" s="57"/>
      <c r="O42" s="57"/>
      <c r="P42" s="57"/>
      <c r="Q42" s="60">
        <f>+E42+I42-M42</f>
        <v>0</v>
      </c>
      <c r="R42" s="60"/>
      <c r="S42" s="60"/>
      <c r="T42" s="60"/>
      <c r="U42" s="16"/>
      <c r="V42" s="16"/>
    </row>
    <row r="43" spans="1:22" ht="30.75" customHeight="1" x14ac:dyDescent="0.2">
      <c r="A43" s="10"/>
      <c r="B43" s="26"/>
      <c r="C43" s="26"/>
      <c r="D43" s="27"/>
      <c r="E43" s="27"/>
      <c r="F43" s="27"/>
      <c r="G43" s="27"/>
      <c r="H43" s="2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30.75" customHeight="1" x14ac:dyDescent="0.2">
      <c r="A44" s="10"/>
      <c r="B44" s="26"/>
      <c r="C44" s="26"/>
      <c r="D44" s="27"/>
      <c r="E44" s="27"/>
      <c r="F44" s="27"/>
      <c r="G44" s="27"/>
      <c r="H44" s="27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30.75" customHeight="1" x14ac:dyDescent="0.2">
      <c r="A45" s="10"/>
      <c r="B45" s="26"/>
      <c r="C45" s="26"/>
      <c r="D45" s="27"/>
      <c r="E45" s="27"/>
      <c r="F45" s="27"/>
      <c r="G45" s="27"/>
      <c r="H45" s="27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4.25" customHeight="1" x14ac:dyDescent="0.2">
      <c r="A46" s="61" t="s">
        <v>2</v>
      </c>
      <c r="B46" s="61"/>
      <c r="C46" s="28"/>
      <c r="D46" s="27"/>
      <c r="E46" s="27"/>
      <c r="F46" s="27"/>
      <c r="G46" s="27"/>
      <c r="H46" s="2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" customHeight="1" x14ac:dyDescent="0.2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</row>
    <row r="48" spans="1:22" ht="21" customHeight="1" x14ac:dyDescent="0.2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7"/>
    </row>
    <row r="49" spans="1:22" ht="21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7"/>
    </row>
    <row r="50" spans="1:22" ht="21" customHeight="1" x14ac:dyDescent="0.2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</row>
    <row r="51" spans="1:22" ht="15" customHeight="1" x14ac:dyDescent="0.2">
      <c r="A51" s="10"/>
      <c r="B51" s="29"/>
      <c r="C51" s="29"/>
      <c r="D51" s="30"/>
      <c r="E51" s="30"/>
      <c r="F51" s="30"/>
      <c r="G51" s="30"/>
      <c r="H51" s="3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" customHeight="1" x14ac:dyDescent="0.25">
      <c r="A52" s="10"/>
      <c r="B52" s="71" t="s">
        <v>70</v>
      </c>
      <c r="C52" s="71"/>
      <c r="D52" s="116"/>
      <c r="E52" s="116"/>
      <c r="F52" s="116"/>
      <c r="G52" s="116"/>
      <c r="H52" s="116"/>
      <c r="I52" s="116"/>
      <c r="J52" s="116"/>
      <c r="K52" s="116"/>
      <c r="L52" s="116"/>
      <c r="M52" s="16"/>
      <c r="N52" s="16" t="s">
        <v>43</v>
      </c>
      <c r="O52" s="74"/>
      <c r="P52" s="74"/>
      <c r="Q52" s="74"/>
      <c r="R52" s="74"/>
      <c r="S52" s="74"/>
      <c r="T52" s="74"/>
      <c r="U52" s="74"/>
      <c r="V52" s="10"/>
    </row>
    <row r="53" spans="1:22" ht="17.25" customHeight="1" x14ac:dyDescent="0.25">
      <c r="A53" s="10"/>
      <c r="B53" s="31"/>
      <c r="C53" s="31"/>
      <c r="D53" s="34"/>
      <c r="E53" s="34"/>
      <c r="F53" s="34"/>
      <c r="G53" s="34"/>
      <c r="H53" s="34"/>
      <c r="I53" s="35"/>
      <c r="J53" s="35"/>
      <c r="K53" s="35"/>
      <c r="L53" s="35"/>
      <c r="M53" s="16"/>
      <c r="N53" s="16"/>
      <c r="O53" s="35"/>
      <c r="P53" s="35"/>
      <c r="Q53" s="35"/>
      <c r="R53" s="35"/>
      <c r="S53" s="35"/>
      <c r="T53" s="35"/>
      <c r="U53" s="35"/>
      <c r="V53" s="10"/>
    </row>
    <row r="54" spans="1:22" ht="23.25" customHeight="1" x14ac:dyDescent="0.25">
      <c r="A54" s="10"/>
      <c r="B54" s="71" t="s">
        <v>1</v>
      </c>
      <c r="C54" s="71"/>
      <c r="D54" s="116"/>
      <c r="E54" s="116"/>
      <c r="F54" s="116"/>
      <c r="G54" s="116"/>
      <c r="H54" s="116"/>
      <c r="I54" s="116"/>
      <c r="J54" s="116"/>
      <c r="K54" s="116"/>
      <c r="L54" s="116"/>
      <c r="M54" s="16"/>
      <c r="N54" s="16" t="s">
        <v>43</v>
      </c>
      <c r="O54" s="74"/>
      <c r="P54" s="74"/>
      <c r="Q54" s="74"/>
      <c r="R54" s="74"/>
      <c r="S54" s="74"/>
      <c r="T54" s="74"/>
      <c r="U54" s="74"/>
      <c r="V54" s="10"/>
    </row>
    <row r="55" spans="1:22" ht="17.25" customHeight="1" x14ac:dyDescent="0.25">
      <c r="A55" s="10"/>
      <c r="B55" s="31"/>
      <c r="C55" s="31"/>
      <c r="D55" s="34"/>
      <c r="E55" s="34"/>
      <c r="F55" s="34"/>
      <c r="G55" s="34"/>
      <c r="H55" s="34"/>
      <c r="I55" s="35"/>
      <c r="J55" s="35"/>
      <c r="K55" s="35"/>
      <c r="L55" s="35"/>
      <c r="M55" s="16"/>
      <c r="N55" s="16"/>
      <c r="O55" s="35"/>
      <c r="P55" s="35"/>
      <c r="Q55" s="35"/>
      <c r="R55" s="35"/>
      <c r="S55" s="35"/>
      <c r="T55" s="35"/>
      <c r="U55" s="35"/>
      <c r="V55" s="10"/>
    </row>
    <row r="56" spans="1:22" ht="24.75" customHeight="1" x14ac:dyDescent="0.25">
      <c r="A56" s="76" t="s">
        <v>74</v>
      </c>
      <c r="B56" s="76"/>
      <c r="C56" s="55"/>
      <c r="D56" s="55"/>
      <c r="E56" s="55"/>
      <c r="F56" s="45" t="s">
        <v>43</v>
      </c>
      <c r="G56" s="56"/>
      <c r="H56" s="56"/>
      <c r="I56" s="56"/>
      <c r="J56" s="56"/>
      <c r="K56" s="44" t="s">
        <v>72</v>
      </c>
      <c r="L56" s="55"/>
      <c r="M56" s="55"/>
      <c r="N56" s="55"/>
      <c r="O56" s="55"/>
      <c r="P56" s="55"/>
      <c r="Q56" s="55"/>
      <c r="R56" s="46" t="s">
        <v>43</v>
      </c>
      <c r="S56" s="110"/>
      <c r="T56" s="110"/>
      <c r="U56" s="110"/>
      <c r="V56" s="110"/>
    </row>
    <row r="57" spans="1:22" ht="17.25" customHeight="1" x14ac:dyDescent="0.25">
      <c r="A57" s="10"/>
      <c r="B57" s="31"/>
      <c r="C57" s="75" t="s">
        <v>73</v>
      </c>
      <c r="D57" s="75"/>
      <c r="E57" s="75"/>
      <c r="F57" s="34"/>
      <c r="G57" s="34"/>
      <c r="H57" s="47"/>
      <c r="I57" s="35"/>
      <c r="J57" s="35"/>
      <c r="K57" s="35"/>
      <c r="L57" s="75" t="s">
        <v>73</v>
      </c>
      <c r="M57" s="75"/>
      <c r="N57" s="75"/>
      <c r="O57" s="75"/>
      <c r="P57" s="75"/>
      <c r="Q57" s="75"/>
      <c r="R57" s="35"/>
      <c r="S57" s="35"/>
      <c r="T57" s="35"/>
      <c r="U57" s="35"/>
      <c r="V57" s="10"/>
    </row>
    <row r="58" spans="1:22" ht="30" customHeight="1" x14ac:dyDescent="0.25">
      <c r="A58" s="76" t="s">
        <v>71</v>
      </c>
      <c r="B58" s="76"/>
      <c r="C58" s="55"/>
      <c r="D58" s="55"/>
      <c r="E58" s="55"/>
      <c r="F58" s="45" t="s">
        <v>43</v>
      </c>
      <c r="G58" s="56"/>
      <c r="H58" s="56"/>
      <c r="I58" s="56"/>
      <c r="J58" s="56"/>
      <c r="K58" s="44" t="s">
        <v>72</v>
      </c>
      <c r="L58" s="55"/>
      <c r="M58" s="55"/>
      <c r="N58" s="55"/>
      <c r="O58" s="55"/>
      <c r="P58" s="55"/>
      <c r="Q58" s="55"/>
      <c r="R58" s="46" t="s">
        <v>43</v>
      </c>
      <c r="S58" s="110"/>
      <c r="T58" s="110"/>
      <c r="U58" s="110"/>
      <c r="V58" s="110"/>
    </row>
    <row r="59" spans="1:22" ht="17.25" customHeight="1" x14ac:dyDescent="0.25">
      <c r="A59" s="10"/>
      <c r="B59" s="32"/>
      <c r="C59" s="75" t="s">
        <v>73</v>
      </c>
      <c r="D59" s="75"/>
      <c r="E59" s="75"/>
      <c r="F59" s="34"/>
      <c r="G59" s="34"/>
      <c r="H59" s="47"/>
      <c r="I59" s="35"/>
      <c r="J59" s="35"/>
      <c r="K59" s="35"/>
      <c r="L59" s="75" t="s">
        <v>73</v>
      </c>
      <c r="M59" s="75"/>
      <c r="N59" s="75"/>
      <c r="O59" s="75"/>
      <c r="P59" s="75"/>
      <c r="Q59" s="75"/>
      <c r="R59" s="16"/>
      <c r="S59" s="16"/>
      <c r="T59" s="16"/>
      <c r="U59" s="16"/>
      <c r="V59" s="10"/>
    </row>
    <row r="60" spans="1:22" ht="19.5" customHeight="1" x14ac:dyDescent="0.25">
      <c r="A60" s="10"/>
      <c r="B60" s="16"/>
      <c r="C60" s="32"/>
      <c r="D60" s="35"/>
      <c r="E60" s="35"/>
      <c r="F60" s="35"/>
      <c r="G60" s="35"/>
      <c r="H60" s="35"/>
      <c r="I60" s="35"/>
      <c r="J60" s="35"/>
      <c r="K60" s="35"/>
      <c r="L60" s="35"/>
      <c r="M60" s="16"/>
      <c r="N60" s="16"/>
      <c r="O60" s="16"/>
      <c r="P60" s="16"/>
      <c r="Q60" s="16"/>
      <c r="R60" s="16"/>
      <c r="S60" s="16"/>
      <c r="T60" s="16"/>
      <c r="U60" s="16"/>
      <c r="V60" s="10"/>
    </row>
    <row r="61" spans="1:22" ht="23.25" customHeight="1" x14ac:dyDescent="0.25">
      <c r="A61" s="10"/>
      <c r="B61" s="32"/>
      <c r="C61" s="48" t="s">
        <v>5</v>
      </c>
      <c r="D61" s="73"/>
      <c r="E61" s="73"/>
      <c r="F61" s="73"/>
      <c r="G61" s="73"/>
      <c r="H61" s="35"/>
      <c r="I61" s="35"/>
      <c r="J61" s="35"/>
      <c r="K61" s="35"/>
      <c r="L61" s="35"/>
      <c r="M61" s="16"/>
      <c r="N61" s="36" t="s">
        <v>44</v>
      </c>
      <c r="O61" s="16"/>
      <c r="P61" s="16"/>
      <c r="Q61" s="16"/>
      <c r="R61" s="16"/>
      <c r="S61" s="16"/>
      <c r="T61" s="16"/>
      <c r="U61" s="16"/>
      <c r="V61" s="10"/>
    </row>
    <row r="62" spans="1:22" x14ac:dyDescent="0.2">
      <c r="A62" s="10"/>
      <c r="B62" s="10"/>
      <c r="C62" s="10"/>
      <c r="F62" s="1"/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</sheetData>
  <sheetProtection algorithmName="SHA-512" hashValue="fL/Vb3EWVOVhM6EWlT7swCbFEb58KsUpZAVpWEKjI4wMrScMaBdhPxD2C/WDUAauqn72wdHbMrSWHAh+FT+/Fw==" saltValue="aPi/iT8w5gI9m/2f9Zz5TA==" spinCount="100000" sheet="1" objects="1" scenarios="1" selectLockedCells="1"/>
  <protectedRanges>
    <protectedRange sqref="D6" name="Rango1_1_1_1"/>
  </protectedRanges>
  <mergeCells count="143">
    <mergeCell ref="M1:S1"/>
    <mergeCell ref="C2:F2"/>
    <mergeCell ref="M2:S2"/>
    <mergeCell ref="C3:F3"/>
    <mergeCell ref="M3:S3"/>
    <mergeCell ref="A5:V5"/>
    <mergeCell ref="C6:G6"/>
    <mergeCell ref="K6:O6"/>
    <mergeCell ref="S6:U6"/>
    <mergeCell ref="C7:G7"/>
    <mergeCell ref="K7:O7"/>
    <mergeCell ref="R7:V7"/>
    <mergeCell ref="A9:A10"/>
    <mergeCell ref="B9:D10"/>
    <mergeCell ref="E9:V9"/>
    <mergeCell ref="E10:H10"/>
    <mergeCell ref="I10:L10"/>
    <mergeCell ref="M10:O10"/>
    <mergeCell ref="P10:R10"/>
    <mergeCell ref="S10:V10"/>
    <mergeCell ref="B11:D11"/>
    <mergeCell ref="E11:H11"/>
    <mergeCell ref="I11:L11"/>
    <mergeCell ref="M11:O11"/>
    <mergeCell ref="P11:R11"/>
    <mergeCell ref="S11:V11"/>
    <mergeCell ref="B12:D12"/>
    <mergeCell ref="E12:H12"/>
    <mergeCell ref="I12:L12"/>
    <mergeCell ref="M12:O12"/>
    <mergeCell ref="P12:R12"/>
    <mergeCell ref="S12:V12"/>
    <mergeCell ref="B13:D13"/>
    <mergeCell ref="E13:H13"/>
    <mergeCell ref="I13:L13"/>
    <mergeCell ref="M13:O13"/>
    <mergeCell ref="P13:R13"/>
    <mergeCell ref="S13:V13"/>
    <mergeCell ref="B14:D14"/>
    <mergeCell ref="E14:H14"/>
    <mergeCell ref="I14:L14"/>
    <mergeCell ref="M14:O14"/>
    <mergeCell ref="P14:R14"/>
    <mergeCell ref="S14:V14"/>
    <mergeCell ref="B15:D15"/>
    <mergeCell ref="E15:H15"/>
    <mergeCell ref="I15:L15"/>
    <mergeCell ref="M15:O15"/>
    <mergeCell ref="P15:R15"/>
    <mergeCell ref="S15:V15"/>
    <mergeCell ref="B16:D16"/>
    <mergeCell ref="E16:H16"/>
    <mergeCell ref="I16:L16"/>
    <mergeCell ref="M16:O16"/>
    <mergeCell ref="P16:R16"/>
    <mergeCell ref="S16:V16"/>
    <mergeCell ref="B17:D17"/>
    <mergeCell ref="E17:H17"/>
    <mergeCell ref="I17:L17"/>
    <mergeCell ref="M17:O17"/>
    <mergeCell ref="P17:R17"/>
    <mergeCell ref="S17:V17"/>
    <mergeCell ref="B18:D18"/>
    <mergeCell ref="E18:H18"/>
    <mergeCell ref="I18:L18"/>
    <mergeCell ref="M18:O18"/>
    <mergeCell ref="P18:R18"/>
    <mergeCell ref="S18:V18"/>
    <mergeCell ref="B19:D19"/>
    <mergeCell ref="E19:H19"/>
    <mergeCell ref="I19:L19"/>
    <mergeCell ref="M19:O19"/>
    <mergeCell ref="P19:R19"/>
    <mergeCell ref="S19:V19"/>
    <mergeCell ref="B20:D20"/>
    <mergeCell ref="E20:H20"/>
    <mergeCell ref="I20:L20"/>
    <mergeCell ref="M20:O20"/>
    <mergeCell ref="P20:R20"/>
    <mergeCell ref="S20:V20"/>
    <mergeCell ref="A21:D21"/>
    <mergeCell ref="E21:H21"/>
    <mergeCell ref="I21:L21"/>
    <mergeCell ref="M21:O21"/>
    <mergeCell ref="P21:R21"/>
    <mergeCell ref="S21:V21"/>
    <mergeCell ref="A23:C24"/>
    <mergeCell ref="D23:I23"/>
    <mergeCell ref="J23:U23"/>
    <mergeCell ref="V23:V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I36"/>
    <mergeCell ref="N36:U36"/>
    <mergeCell ref="D37:F37"/>
    <mergeCell ref="G37:I37"/>
    <mergeCell ref="N37:Q37"/>
    <mergeCell ref="R37:U37"/>
    <mergeCell ref="D38:F38"/>
    <mergeCell ref="G38:I38"/>
    <mergeCell ref="N38:Q38"/>
    <mergeCell ref="R38:U38"/>
    <mergeCell ref="C41:D41"/>
    <mergeCell ref="E41:H41"/>
    <mergeCell ref="I41:L41"/>
    <mergeCell ref="M41:P41"/>
    <mergeCell ref="Q41:T41"/>
    <mergeCell ref="C42:D42"/>
    <mergeCell ref="E42:H42"/>
    <mergeCell ref="I42:L42"/>
    <mergeCell ref="M42:P42"/>
    <mergeCell ref="Q42:T42"/>
    <mergeCell ref="A46:B46"/>
    <mergeCell ref="A47:V50"/>
    <mergeCell ref="B52:C52"/>
    <mergeCell ref="D52:L52"/>
    <mergeCell ref="O52:U52"/>
    <mergeCell ref="B54:C54"/>
    <mergeCell ref="D54:L54"/>
    <mergeCell ref="O54:U54"/>
    <mergeCell ref="A56:B56"/>
    <mergeCell ref="C56:E56"/>
    <mergeCell ref="G56:J56"/>
    <mergeCell ref="L56:Q56"/>
    <mergeCell ref="S56:V56"/>
    <mergeCell ref="C57:E57"/>
    <mergeCell ref="L57:Q57"/>
    <mergeCell ref="D61:G61"/>
    <mergeCell ref="A58:B58"/>
    <mergeCell ref="C58:E58"/>
    <mergeCell ref="G58:J58"/>
    <mergeCell ref="L58:Q58"/>
    <mergeCell ref="S58:V58"/>
    <mergeCell ref="C59:E59"/>
    <mergeCell ref="L59:Q59"/>
  </mergeCells>
  <conditionalFormatting sqref="S20:V21 S11:V18">
    <cfRule type="cellIs" dxfId="27" priority="10" stopIfTrue="1" operator="lessThan">
      <formula>0</formula>
    </cfRule>
  </conditionalFormatting>
  <conditionalFormatting sqref="S19:V19">
    <cfRule type="cellIs" dxfId="26" priority="9" stopIfTrue="1" operator="lessThan">
      <formula>0</formula>
    </cfRule>
  </conditionalFormatting>
  <conditionalFormatting sqref="E42:H42">
    <cfRule type="cellIs" dxfId="25" priority="7" stopIfTrue="1" operator="lessThan">
      <formula>0</formula>
    </cfRule>
  </conditionalFormatting>
  <conditionalFormatting sqref="Q42:T42">
    <cfRule type="cellIs" dxfId="24" priority="6" stopIfTrue="1" operator="lessThan">
      <formula>0</formula>
    </cfRule>
  </conditionalFormatting>
  <conditionalFormatting sqref="E11:H11">
    <cfRule type="cellIs" dxfId="23" priority="4" stopIfTrue="1" operator="lessThan">
      <formula>0</formula>
    </cfRule>
  </conditionalFormatting>
  <conditionalFormatting sqref="E12:H20">
    <cfRule type="cellIs" dxfId="22" priority="3" stopIfTrue="1" operator="lessThan">
      <formula>0</formula>
    </cfRule>
  </conditionalFormatting>
  <conditionalFormatting sqref="E21:H21">
    <cfRule type="cellIs" dxfId="21" priority="1" stopIfTrue="1" operator="lessThan">
      <formula>0</formula>
    </cfRule>
  </conditionalFormatting>
  <dataValidations count="2">
    <dataValidation operator="greaterThan" allowBlank="1" error="El valor deberá ser mayor que cero._x000a__x000a_Si no ha habido movimiento, favor dejarlo vacio." sqref="E11:H20 E42:H42"/>
    <dataValidation type="whole" operator="greaterThan" allowBlank="1" showInputMessage="1" showErrorMessage="1" error="El valor deberá ser mayor que cero._x000a__x000a_Si no ha habido movimiento, favor dejarlo vacio." sqref="B38:I38 N38:U38 I11:O20 D25:U34 I42:P42">
      <formula1>0</formula1>
    </dataValidation>
  </dataValidations>
  <printOptions horizontalCentered="1"/>
  <pageMargins left="0.2" right="0.16" top="0.39370078740157483" bottom="0.19685039370078741" header="0" footer="0"/>
  <pageSetup scale="9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Crissia Marisol Cañas</cp:lastModifiedBy>
  <cp:lastPrinted>2018-07-06T15:39:40Z</cp:lastPrinted>
  <dcterms:created xsi:type="dcterms:W3CDTF">2006-06-16T16:54:34Z</dcterms:created>
  <dcterms:modified xsi:type="dcterms:W3CDTF">2018-07-18T16:42:50Z</dcterms:modified>
</cp:coreProperties>
</file>